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<sst xmlns="http://schemas.openxmlformats.org/spreadsheetml/2006/main" count="82" uniqueCount="69">
  <si>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</si>
  <si>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</si>
  <si>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</si>
  <si>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</si>
  <si>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sf3177063998883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</si>
  <si>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</si>
  <si>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</si>
  <si>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</si>
  <si>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</si>
  <si>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</si>
  <si>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</si>
  <si>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</si>
  <si>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</si>
  <si>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</si>
  <si>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</si>
  <si>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</si>
  <si>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</si>
  <si>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</si>
  <si>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</si>
  <si>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</si>
  <si>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</si>
  <si>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</si>
  <si>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</si>
  <si>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</si>
  <si>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</si>
  <si>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</si>
  <si>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</si>
  <si>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</si>
  <si>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</si>
  <si>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rFont val="Calibri"/>
        <charset val="134"/>
      </rPr>
      <t xml:space="preserve">79725-01
81576-01
82537-01
</t>
    </r>
    <r>
      <rPr>
        <b/>
        <sz val="11"/>
        <rFont val="宋体"/>
        <charset val="134"/>
      </rPr>
      <t>补差数</t>
    </r>
    <r>
      <rPr>
        <b/>
        <sz val="11"/>
        <rFont val="Calibri"/>
        <charset val="134"/>
      </rPr>
      <t xml:space="preserve">
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</si>
  <si>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</si>
  <si>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1688-742</t>
  </si>
  <si>
    <t>803</t>
  </si>
  <si>
    <t>XXS</t>
  </si>
  <si>
    <t>1/1</t>
  </si>
  <si>
    <t>4.4</t>
  </si>
  <si>
    <t>4.8</t>
  </si>
  <si>
    <t>20*20*30</t>
  </si>
  <si>
    <t>S</t>
  </si>
  <si>
    <t>M</t>
  </si>
  <si>
    <t xml:space="preserve">79725-01
81576-01
82537-01
补差数
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</si>
  <si>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</si>
  <si>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</si>
  <si>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</si>
  <si>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</si>
  <si>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</si>
  <si>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</si>
  <si>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</si>
  <si>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</si>
  <si>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</si>
  <si>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
blank 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</si>
  <si>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</si>
  <si>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</si>
  <si>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</si>
  <si>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</si>
  <si>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</si>
  <si>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1688-742</t>
    </r>
    <r>
      <rPr>
        <sz val="16"/>
        <rFont val="宋体"/>
        <charset val="134"/>
      </rPr>
      <t>款</t>
    </r>
  </si>
  <si>
    <t>Color 颜色</t>
  </si>
  <si>
    <t>803色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</si>
  <si>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</si>
  <si>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</si>
  <si>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23465PCS</t>
  </si>
  <si>
    <t>01688742803029</t>
  </si>
  <si>
    <t>Lot 缸号/卷号</t>
  </si>
  <si>
    <t>01688742803036</t>
  </si>
  <si>
    <t>Weight 重量</t>
  </si>
  <si>
    <t>4.8KG</t>
  </si>
  <si>
    <t>Made in China to BANGLADESH</t>
  </si>
  <si>
    <t>01688742803081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</si>
</sst>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161925</xdr:rowOff>
    </xdr:from>
    <xdr:to>
      <xdr:col>11</xdr:col>
      <xdr:colOff>591185</xdr:colOff>
      <xdr:row>3</xdr:row>
      <xdr:rowOff>133350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828675"/>
          <a:ext cx="402018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P14" sqref="P14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45826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24" customHeight="1" spans="1:12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975</v>
      </c>
      <c r="G8" s="43">
        <f>F8*0.05</f>
        <v>48.75</v>
      </c>
      <c r="H8" s="43">
        <f>F8+G8</f>
        <v>1023.75</v>
      </c>
      <c r="I8" s="60" t="s">
        <v>34</v>
      </c>
      <c r="J8" s="60" t="s">
        <v>35</v>
      </c>
      <c r="K8" s="60" t="s">
        <v>36</v>
      </c>
      <c r="L8" s="60" t="s">
        <v>37</v>
      </c>
    </row>
    <row r="9" s="8" customFormat="1" ht="24" customHeight="1" spans="1:12">
      <c r="A9" s="44"/>
      <c r="B9" s="45"/>
      <c r="C9" s="46"/>
      <c r="D9" s="47"/>
      <c r="E9" s="42" t="s">
        <v>38</v>
      </c>
      <c r="F9" s="43">
        <v>1896</v>
      </c>
      <c r="G9" s="43">
        <f t="shared" ref="G9:G15" si="0">F9*0.05</f>
        <v>94.8</v>
      </c>
      <c r="H9" s="43">
        <f t="shared" ref="H9:H15" si="1">F9+G9</f>
        <v>1990.8</v>
      </c>
      <c r="I9" s="60"/>
      <c r="J9" s="60"/>
      <c r="K9" s="60"/>
      <c r="L9" s="60"/>
    </row>
    <row r="10" s="8" customFormat="1" ht="24" customHeight="1" spans="1:12">
      <c r="A10" s="44"/>
      <c r="B10" s="45"/>
      <c r="C10" s="46"/>
      <c r="D10" s="47"/>
      <c r="E10" s="42" t="s">
        <v>39</v>
      </c>
      <c r="F10" s="43">
        <v>1822</v>
      </c>
      <c r="G10" s="43">
        <f t="shared" si="0"/>
        <v>91.1</v>
      </c>
      <c r="H10" s="43">
        <f t="shared" si="1"/>
        <v>1913.1</v>
      </c>
      <c r="I10" s="60"/>
      <c r="J10" s="60"/>
      <c r="K10" s="60"/>
      <c r="L10" s="60"/>
    </row>
    <row r="11" s="8" customFormat="1" ht="72" customHeight="1" spans="1:12">
      <c r="A11" s="48" t="s">
        <v>40</v>
      </c>
      <c r="B11" s="49" t="s">
        <v>41</v>
      </c>
      <c r="C11" s="50" t="s">
        <v>31</v>
      </c>
      <c r="D11" s="51" t="s">
        <v>32</v>
      </c>
      <c r="E11" s="52"/>
      <c r="F11" s="53">
        <f>SUM(F8:F10)</f>
        <v>4693</v>
      </c>
      <c r="G11" s="43">
        <f t="shared" si="0"/>
        <v>234.65</v>
      </c>
      <c r="H11" s="43">
        <f t="shared" si="1"/>
        <v>4927.65</v>
      </c>
      <c r="I11" s="60"/>
      <c r="J11" s="60"/>
      <c r="K11" s="60"/>
      <c r="L11" s="60"/>
    </row>
    <row r="12" s="8" customFormat="1" ht="66" customHeight="1" spans="1:12">
      <c r="A12" s="48" t="s">
        <v>40</v>
      </c>
      <c r="B12" s="49" t="s">
        <v>42</v>
      </c>
      <c r="C12" s="50" t="s">
        <v>31</v>
      </c>
      <c r="D12" s="51" t="s">
        <v>32</v>
      </c>
      <c r="E12" s="52"/>
      <c r="F12" s="53">
        <f t="shared" ref="F12:F14" si="2">SUM(F11:F11)</f>
        <v>4693</v>
      </c>
      <c r="G12" s="43">
        <f t="shared" si="0"/>
        <v>234.65</v>
      </c>
      <c r="H12" s="43">
        <f t="shared" si="1"/>
        <v>4927.65</v>
      </c>
      <c r="I12" s="60"/>
      <c r="J12" s="60"/>
      <c r="K12" s="60"/>
      <c r="L12" s="60"/>
    </row>
    <row r="13" s="8" customFormat="1" ht="66" customHeight="1" spans="1:12">
      <c r="A13" s="48" t="s">
        <v>40</v>
      </c>
      <c r="B13" s="49" t="s">
        <v>43</v>
      </c>
      <c r="C13" s="50" t="s">
        <v>31</v>
      </c>
      <c r="D13" s="51" t="s">
        <v>32</v>
      </c>
      <c r="E13" s="52"/>
      <c r="F13" s="53">
        <f t="shared" si="2"/>
        <v>4693</v>
      </c>
      <c r="G13" s="43">
        <f t="shared" si="0"/>
        <v>234.65</v>
      </c>
      <c r="H13" s="43">
        <f t="shared" si="1"/>
        <v>4927.65</v>
      </c>
      <c r="I13" s="60"/>
      <c r="J13" s="60"/>
      <c r="K13" s="60"/>
      <c r="L13" s="60"/>
    </row>
    <row r="14" s="8" customFormat="1" ht="66" customHeight="1" spans="1:12">
      <c r="A14" s="48" t="s">
        <v>40</v>
      </c>
      <c r="B14" s="49" t="s">
        <v>44</v>
      </c>
      <c r="C14" s="50" t="s">
        <v>31</v>
      </c>
      <c r="D14" s="51"/>
      <c r="E14" s="52"/>
      <c r="F14" s="53">
        <f t="shared" si="2"/>
        <v>4693</v>
      </c>
      <c r="G14" s="43">
        <f t="shared" si="0"/>
        <v>234.65</v>
      </c>
      <c r="H14" s="43">
        <f t="shared" si="1"/>
        <v>4927.65</v>
      </c>
      <c r="I14" s="60"/>
      <c r="J14" s="60"/>
      <c r="K14" s="60"/>
      <c r="L14" s="60"/>
    </row>
    <row r="15" s="8" customFormat="1" ht="15" spans="1:12">
      <c r="A15" s="54" t="s">
        <v>45</v>
      </c>
      <c r="B15" s="55"/>
      <c r="C15" s="55"/>
      <c r="D15" s="51"/>
      <c r="E15" s="55"/>
      <c r="F15" s="50">
        <f>SUM(F8:F14)</f>
        <v>23465</v>
      </c>
      <c r="G15" s="43">
        <f t="shared" si="0"/>
        <v>1173.25</v>
      </c>
      <c r="H15" s="43">
        <f t="shared" si="1"/>
        <v>24638.25</v>
      </c>
      <c r="I15" s="61"/>
      <c r="J15" s="61"/>
      <c r="K15" s="61"/>
      <c r="L15" s="61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4"/>
    <mergeCell ref="J8:J14"/>
    <mergeCell ref="K8:K14"/>
    <mergeCell ref="L8:L14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F15" sqref="F15"/>
    </sheetView>
  </sheetViews>
  <sheetFormatPr defaultColWidth="9" defaultRowHeight="13.5" outlineLevelCol="5"/>
  <cols>
    <col min="1" max="1" width="32.875" customWidth="1"/>
    <col min="2" max="2" width="34.375" customWidth="1"/>
  </cols>
  <sheetData>
    <row r="1" ht="25" customHeight="1" spans="1:2">
      <c r="A1" s="1" t="s">
        <v>46</v>
      </c>
      <c r="B1" s="1"/>
    </row>
    <row r="2" ht="25" customHeight="1" spans="1:2">
      <c r="A2" s="2" t="s">
        <v>47</v>
      </c>
      <c r="B2" s="3" t="s">
        <v>48</v>
      </c>
    </row>
    <row r="3" ht="42" customHeight="1" spans="1:2">
      <c r="A3" s="2" t="s">
        <v>49</v>
      </c>
      <c r="B3" s="4" t="s">
        <v>50</v>
      </c>
    </row>
    <row r="4" ht="25" customHeight="1" spans="1:2">
      <c r="A4" s="2" t="s">
        <v>51</v>
      </c>
      <c r="B4" s="3" t="s">
        <v>52</v>
      </c>
    </row>
    <row r="5" ht="25" customHeight="1" spans="1:2">
      <c r="A5" s="2" t="s">
        <v>53</v>
      </c>
      <c r="B5" s="3" t="s">
        <v>54</v>
      </c>
    </row>
    <row r="6" ht="25" customHeight="1" spans="1:2">
      <c r="A6" s="2" t="s">
        <v>55</v>
      </c>
      <c r="B6" s="3" t="s">
        <v>56</v>
      </c>
    </row>
    <row r="7" ht="25" customHeight="1" spans="1:2">
      <c r="A7" s="2" t="s">
        <v>57</v>
      </c>
      <c r="B7" s="5" t="s">
        <v>58</v>
      </c>
    </row>
    <row r="8" ht="25" customHeight="1" spans="1:2">
      <c r="A8" s="2" t="s">
        <v>59</v>
      </c>
      <c r="B8" s="2"/>
    </row>
    <row r="9" ht="25" customHeight="1" spans="1:6">
      <c r="A9" s="2" t="s">
        <v>60</v>
      </c>
      <c r="B9" s="5" t="s">
        <v>61</v>
      </c>
      <c r="F9" s="62" t="s">
        <v>62</v>
      </c>
    </row>
    <row r="10" ht="25" customHeight="1" spans="1:6">
      <c r="A10" s="2" t="s">
        <v>63</v>
      </c>
      <c r="B10" s="6">
        <v>45658</v>
      </c>
      <c r="F10" s="62" t="s">
        <v>64</v>
      </c>
    </row>
    <row r="11" ht="25" customHeight="1" spans="1:6">
      <c r="A11" s="2" t="s">
        <v>65</v>
      </c>
      <c r="B11" s="2" t="s">
        <v>66</v>
      </c>
      <c r="F11" s="62" t="s">
        <v>62</v>
      </c>
    </row>
    <row r="12" ht="25" customHeight="1" spans="1:6">
      <c r="A12" s="1" t="s">
        <v>67</v>
      </c>
      <c r="B12" s="1"/>
      <c r="F12" s="62" t="s">
        <v>64</v>
      </c>
    </row>
    <row r="13" ht="25" customHeight="1" spans="6:6">
      <c r="F13" s="62" t="s">
        <v>68</v>
      </c>
    </row>
    <row r="14" ht="25" customHeight="1" spans="6:6">
      <c r="F14" s="62" t="s">
        <v>68</v>
      </c>
    </row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2025-06-18T11:09:38Z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F6449CFCF42F41B39608A592F83E8048_12</vt:lpwstr>
  </property>
</Properties>
</file>