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<sst xmlns="http://schemas.openxmlformats.org/spreadsheetml/2006/main" count="87" uniqueCount="68">
  <si>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</si>
  <si>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</si>
  <si>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</si>
  <si>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</si>
  <si>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SF3183473890492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</si>
  <si>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</si>
  <si>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</si>
  <si>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</si>
  <si>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</si>
  <si>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</si>
  <si>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</si>
  <si>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</si>
  <si>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</si>
  <si>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</si>
  <si>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</si>
  <si>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</si>
  <si>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</si>
  <si>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</si>
  <si>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</si>
  <si>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</si>
  <si>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</si>
  <si>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</si>
  <si>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</si>
  <si>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</si>
  <si>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</si>
  <si>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0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</si>
  <si>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0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</si>
  <si>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0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</si>
  <si>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0"/>
      </rPr>
      <t>(CM)</t>
    </r>
  </si>
  <si>
    <t>83177-01
83176-01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</si>
  <si>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0"/>
      </rPr>
      <t xml:space="preserve">
(care label )</t>
    </r>
  </si>
  <si>
    <t>1820-728</t>
  </si>
  <si>
    <t>812</t>
  </si>
  <si>
    <t>XS</t>
  </si>
  <si>
    <t>1/1</t>
  </si>
  <si>
    <t>5.5</t>
  </si>
  <si>
    <t>5.9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</si>
  <si>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</si>
  <si>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</si>
  <si>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</si>
  <si>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</si>
  <si>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0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</si>
  <si>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0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</si>
  <si>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0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</si>
  <si>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0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</si>
  <si>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</si>
  <si>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</si>
  <si>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</si>
  <si>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</si>
  <si>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</si>
  <si>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</si>
  <si>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</si>
  <si>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</si>
  <si>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</si>
  <si>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</si>
  <si>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</si>
  <si>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</si>
  <si>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</si>
  <si>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</si>
  <si>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5.9kg</t>
  </si>
  <si>
    <t>Made In China</t>
  </si>
  <si>
    <t>Net Weight（净重）</t>
  </si>
  <si>
    <t>5.5kg</t>
  </si>
  <si>
    <t>Remark（备注）</t>
  </si>
  <si>
    <t>01820728812018</t>
  </si>
  <si>
    <t>01820728812025</t>
  </si>
  <si>
    <t>01820728812032</t>
  </si>
  <si>
    <t>01820728812049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</si>
</sst>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0"/>
    </font>
    <font>
      <b/>
      <sz val="11"/>
      <color theme="1"/>
      <name val="Calibri"/>
      <charset val="0"/>
    </font>
    <font>
      <b/>
      <sz val="10"/>
      <color theme="1"/>
      <name val="Calibri"/>
      <charset val="0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0"/>
    </font>
    <font>
      <sz val="10.5"/>
      <color rgb="FF000000"/>
      <name val="Arial"/>
      <charset val="0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247650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123825</xdr:rowOff>
    </xdr:from>
    <xdr:to>
      <xdr:col>1</xdr:col>
      <xdr:colOff>351790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825"/>
          <a:ext cx="113157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123825</xdr:rowOff>
    </xdr:from>
    <xdr:to>
      <xdr:col>1</xdr:col>
      <xdr:colOff>351790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825"/>
          <a:ext cx="113157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0</xdr:row>
      <xdr:rowOff>0</xdr:rowOff>
    </xdr:from>
    <xdr:to>
      <xdr:col>1</xdr:col>
      <xdr:colOff>1193165</xdr:colOff>
      <xdr:row>2</xdr:row>
      <xdr:rowOff>248920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0"/>
          <a:ext cx="21729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</xdr:row>
      <xdr:rowOff>295910</xdr:rowOff>
    </xdr:from>
    <xdr:to>
      <xdr:col>8</xdr:col>
      <xdr:colOff>209550</xdr:colOff>
      <xdr:row>4</xdr:row>
      <xdr:rowOff>324485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629285"/>
          <a:ext cx="1552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199390</xdr:colOff>
      <xdr:row>0</xdr:row>
      <xdr:rowOff>74930</xdr:rowOff>
    </xdr:from>
    <xdr:to>
      <xdr:col>0</xdr:col>
      <xdr:colOff>1828165</xdr:colOff>
      <xdr:row>0</xdr:row>
      <xdr:rowOff>525145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390" y="74930"/>
          <a:ext cx="1628775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1</xdr:row>
      <xdr:rowOff>132715</xdr:rowOff>
    </xdr:from>
    <xdr:to>
      <xdr:col>2</xdr:col>
      <xdr:colOff>1562735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6515" y="843915"/>
          <a:ext cx="141097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1763395</xdr:colOff>
      <xdr:row>4</xdr:row>
      <xdr:rowOff>43180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339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226060</xdr:rowOff>
    </xdr:from>
    <xdr:to>
      <xdr:col>1</xdr:col>
      <xdr:colOff>1570990</xdr:colOff>
      <xdr:row>6</xdr:row>
      <xdr:rowOff>1403350</xdr:rowOff>
    </xdr:to>
    <xdr:pic>
      <xdr:nvPicPr>
        <xdr:cNvPr id="5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588385"/>
          <a:ext cx="1351915" cy="1177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O20" sqref="O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45827</v>
      </c>
      <c r="F3" s="24"/>
      <c r="G3" s="25"/>
      <c r="H3" s="26"/>
      <c r="I3" s="21"/>
      <c r="J3" s="53"/>
      <c r="K3" s="5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4"/>
      <c r="J4" s="55"/>
      <c r="K4" s="55"/>
      <c r="L4" s="5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21"/>
      <c r="J5" s="53"/>
      <c r="K5" s="53"/>
      <c r="L5" s="23"/>
    </row>
    <row r="6" s="19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9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9" customFormat="1" ht="20" customHeight="1" spans="1:16">
      <c r="A8" s="46" t="s">
        <v>29</v>
      </c>
      <c r="B8" s="47" t="s">
        <v>30</v>
      </c>
      <c r="C8" s="10" t="s">
        <v>31</v>
      </c>
      <c r="D8" s="48" t="s">
        <v>32</v>
      </c>
      <c r="E8" s="37" t="s">
        <v>33</v>
      </c>
      <c r="F8" s="49">
        <v>852</v>
      </c>
      <c r="G8" s="49">
        <f t="shared" ref="G8:G16" si="0">F8*0.05</f>
        <v>42.6</v>
      </c>
      <c r="H8" s="49">
        <f t="shared" ref="H8:H16" si="1">F8+G8</f>
        <v>894.6</v>
      </c>
      <c r="I8" s="56" t="s">
        <v>34</v>
      </c>
      <c r="J8" s="57" t="s">
        <v>35</v>
      </c>
      <c r="K8" s="57" t="s">
        <v>36</v>
      </c>
      <c r="L8" s="57" t="s">
        <v>37</v>
      </c>
      <c r="M8" s="26"/>
      <c r="N8" s="26"/>
      <c r="O8" s="26"/>
      <c r="P8" s="26"/>
    </row>
    <row r="9" s="19" customFormat="1" ht="20" customHeight="1" spans="1:16">
      <c r="A9" s="46"/>
      <c r="B9" s="47"/>
      <c r="C9" s="10"/>
      <c r="D9" s="48"/>
      <c r="E9" s="37" t="s">
        <v>38</v>
      </c>
      <c r="F9" s="49">
        <v>1283</v>
      </c>
      <c r="G9" s="49">
        <f t="shared" si="0"/>
        <v>64.15</v>
      </c>
      <c r="H9" s="49">
        <f t="shared" si="1"/>
        <v>1347.15</v>
      </c>
      <c r="I9" s="58"/>
      <c r="J9" s="59"/>
      <c r="K9" s="59"/>
      <c r="L9" s="59"/>
      <c r="M9" s="26"/>
      <c r="N9" s="26"/>
      <c r="O9" s="26"/>
      <c r="P9" s="26"/>
    </row>
    <row r="10" s="19" customFormat="1" ht="20" customHeight="1" spans="1:16">
      <c r="A10" s="46"/>
      <c r="B10" s="47"/>
      <c r="C10" s="10"/>
      <c r="D10" s="48"/>
      <c r="E10" s="37" t="s">
        <v>39</v>
      </c>
      <c r="F10" s="49">
        <v>2885</v>
      </c>
      <c r="G10" s="49">
        <f t="shared" si="0"/>
        <v>144.25</v>
      </c>
      <c r="H10" s="49">
        <f t="shared" si="1"/>
        <v>3029.25</v>
      </c>
      <c r="I10" s="58"/>
      <c r="J10" s="59"/>
      <c r="K10" s="59"/>
      <c r="L10" s="59"/>
      <c r="M10" s="26"/>
      <c r="N10" s="26"/>
      <c r="O10" s="26"/>
      <c r="P10" s="26"/>
    </row>
    <row r="11" s="19" customFormat="1" ht="20" customHeight="1" spans="1:16">
      <c r="A11" s="46"/>
      <c r="B11" s="47"/>
      <c r="C11" s="10"/>
      <c r="D11" s="48"/>
      <c r="E11" s="37" t="s">
        <v>40</v>
      </c>
      <c r="F11" s="49">
        <v>851</v>
      </c>
      <c r="G11" s="49">
        <f t="shared" si="0"/>
        <v>42.55</v>
      </c>
      <c r="H11" s="49">
        <f t="shared" si="1"/>
        <v>893.55</v>
      </c>
      <c r="I11" s="58"/>
      <c r="J11" s="59"/>
      <c r="K11" s="59"/>
      <c r="L11" s="59"/>
      <c r="M11" s="26"/>
      <c r="N11" s="26"/>
      <c r="O11" s="26"/>
      <c r="P11" s="26"/>
    </row>
    <row r="12" s="19" customFormat="1" ht="30" spans="1:16">
      <c r="A12" s="8" t="s">
        <v>29</v>
      </c>
      <c r="B12" s="47" t="s">
        <v>41</v>
      </c>
      <c r="C12" s="10" t="s">
        <v>31</v>
      </c>
      <c r="D12" s="48" t="s">
        <v>32</v>
      </c>
      <c r="E12" s="50"/>
      <c r="F12" s="51">
        <f>SUM(F8:F11)</f>
        <v>5871</v>
      </c>
      <c r="G12" s="49">
        <f t="shared" si="0"/>
        <v>293.55</v>
      </c>
      <c r="H12" s="49">
        <f t="shared" si="1"/>
        <v>6164.55</v>
      </c>
      <c r="I12" s="58"/>
      <c r="J12" s="59"/>
      <c r="K12" s="59"/>
      <c r="L12" s="59"/>
      <c r="N12" s="26"/>
      <c r="P12" s="26"/>
    </row>
    <row r="13" s="19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0"/>
      <c r="F13" s="51">
        <f>SUM(F12:F12)</f>
        <v>5871</v>
      </c>
      <c r="G13" s="49">
        <f t="shared" si="0"/>
        <v>293.55</v>
      </c>
      <c r="H13" s="49">
        <f t="shared" si="1"/>
        <v>6164.55</v>
      </c>
      <c r="I13" s="58"/>
      <c r="J13" s="59"/>
      <c r="K13" s="59"/>
      <c r="L13" s="59"/>
    </row>
    <row r="14" s="19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0"/>
      <c r="F14" s="51">
        <f>SUM(F13:F13)</f>
        <v>5871</v>
      </c>
      <c r="G14" s="49">
        <f t="shared" si="0"/>
        <v>293.55</v>
      </c>
      <c r="H14" s="49">
        <f t="shared" si="1"/>
        <v>6164.55</v>
      </c>
      <c r="I14" s="58"/>
      <c r="J14" s="59"/>
      <c r="K14" s="59"/>
      <c r="L14" s="59"/>
    </row>
    <row r="15" s="19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0"/>
      <c r="F15" s="51">
        <f>SUM(F13:F13)</f>
        <v>5871</v>
      </c>
      <c r="G15" s="49">
        <f t="shared" si="0"/>
        <v>293.55</v>
      </c>
      <c r="H15" s="49">
        <f t="shared" si="1"/>
        <v>6164.55</v>
      </c>
      <c r="I15" s="58"/>
      <c r="J15" s="59"/>
      <c r="K15" s="59"/>
      <c r="L15" s="59"/>
    </row>
    <row r="16" s="19" customFormat="1" ht="15" spans="1:12">
      <c r="A16" s="52" t="s">
        <v>45</v>
      </c>
      <c r="B16" s="10"/>
      <c r="C16" s="10"/>
      <c r="D16" s="48"/>
      <c r="E16" s="10"/>
      <c r="F16" s="10">
        <f>SUM(F8:F15)</f>
        <v>29355</v>
      </c>
      <c r="G16" s="49">
        <f t="shared" si="0"/>
        <v>1467.75</v>
      </c>
      <c r="H16" s="49">
        <f t="shared" si="1"/>
        <v>30822.75</v>
      </c>
      <c r="I16" s="60"/>
      <c r="J16" s="60"/>
      <c r="K16" s="60"/>
      <c r="L16" s="60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61" t="s">
        <v>64</v>
      </c>
    </row>
    <row r="14" spans="2:2">
      <c r="B14" s="61" t="s">
        <v>65</v>
      </c>
    </row>
    <row r="15" spans="2:2">
      <c r="B15" s="61" t="s">
        <v>66</v>
      </c>
    </row>
    <row r="16" spans="2:2">
      <c r="B16" s="61" t="s">
        <v>67</v>
      </c>
    </row>
    <row r="17" spans="2:2">
      <c r="B17" s="61" t="s">
        <v>64</v>
      </c>
    </row>
    <row r="18" spans="2:2">
      <c r="B18" s="61" t="s">
        <v>65</v>
      </c>
    </row>
    <row r="19" spans="2:2">
      <c r="B19" s="61" t="s">
        <v>66</v>
      </c>
    </row>
    <row r="20" spans="2:2">
      <c r="B20" s="61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2025-06-19T11:50:48Z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E35689A0716B469D8C056A5AA1D30D02_12</vt:lpwstr>
  </property>
</Properties>
</file>