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<sst xmlns="http://schemas.openxmlformats.org/spreadsheetml/2006/main" count="116" uniqueCount="76">
  <si>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</si>
  <si>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</si>
  <si>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</si>
  <si>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</si>
  <si>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SF3183102121818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</si>
  <si>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</si>
  <si>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</si>
  <si>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</si>
  <si>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</si>
  <si>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</si>
  <si>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</si>
  <si>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</si>
  <si>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</si>
  <si>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</si>
  <si>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</si>
  <si>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</si>
  <si>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</si>
  <si>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</si>
  <si>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</si>
  <si>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</si>
  <si>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</si>
  <si>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</si>
  <si>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</si>
  <si>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</si>
  <si>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</si>
  <si>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</si>
  <si>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</si>
  <si>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</si>
  <si>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</si>
  <si>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82050-01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</si>
  <si>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</si>
  <si>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7022-693</t>
  </si>
  <si>
    <t>600</t>
  </si>
  <si>
    <t>XXS</t>
  </si>
  <si>
    <t>1/1</t>
  </si>
  <si>
    <t>11</t>
  </si>
  <si>
    <t>11.4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</si>
  <si>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</si>
  <si>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</si>
  <si>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</si>
  <si>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</si>
  <si>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</si>
  <si>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</si>
  <si>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</si>
  <si>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</si>
  <si>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</si>
  <si>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</si>
  <si>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合计</t>
  </si>
  <si>
    <t>Factory name (工厂名称)</t>
  </si>
  <si>
    <t>正信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</si>
  <si>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</si>
  <si>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</si>
  <si>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</si>
  <si>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</si>
  <si>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</si>
  <si>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</si>
  <si>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</si>
  <si>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</si>
  <si>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</si>
  <si>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</si>
  <si>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</si>
  <si>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11.4kg</t>
  </si>
  <si>
    <t>Made In China</t>
  </si>
  <si>
    <t>Net Weight（净重）</t>
  </si>
  <si>
    <t>11kg</t>
  </si>
  <si>
    <t>Remark（备注）</t>
  </si>
  <si>
    <t>07022693600018</t>
  </si>
  <si>
    <t>07022693600025</t>
  </si>
  <si>
    <t>07022693600032</t>
  </si>
  <si>
    <t>07022693600049</t>
  </si>
  <si>
    <t>07022693600087</t>
  </si>
  <si>
    <t>07022693712018</t>
  </si>
  <si>
    <t>07022693712025</t>
  </si>
  <si>
    <t>07022693712032</t>
  </si>
  <si>
    <t>07022693712049</t>
  </si>
  <si>
    <t>07022693712087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</si>
</sst>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133350</xdr:rowOff>
    </xdr:from>
    <xdr:to>
      <xdr:col>8</xdr:col>
      <xdr:colOff>342900</xdr:colOff>
      <xdr:row>4</xdr:row>
      <xdr:rowOff>19050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00100"/>
          <a:ext cx="168592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133350</xdr:rowOff>
    </xdr:from>
    <xdr:to>
      <xdr:col>1</xdr:col>
      <xdr:colOff>1428750</xdr:colOff>
      <xdr:row>6</xdr:row>
      <xdr:rowOff>1266825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305175"/>
          <a:ext cx="1343025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topLeftCell="A11" workbookViewId="0">
      <selection activeCell="G23" sqref="G2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45828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183</v>
      </c>
      <c r="G8" s="53">
        <f>F8*0.05</f>
        <v>9.15</v>
      </c>
      <c r="H8" s="53">
        <f>F8+G8</f>
        <v>192.15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966</v>
      </c>
      <c r="G9" s="53">
        <f t="shared" ref="G9:G26" si="0">F9*0.05</f>
        <v>48.3</v>
      </c>
      <c r="H9" s="53">
        <f t="shared" ref="H9:H26" si="1">F9+G9</f>
        <v>1014.3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2054</v>
      </c>
      <c r="G10" s="53">
        <f t="shared" si="0"/>
        <v>102.7</v>
      </c>
      <c r="H10" s="53">
        <f t="shared" si="1"/>
        <v>2156.7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1454</v>
      </c>
      <c r="G11" s="53">
        <f t="shared" si="0"/>
        <v>72.7</v>
      </c>
      <c r="H11" s="53">
        <f t="shared" si="1"/>
        <v>1526.7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589</v>
      </c>
      <c r="G12" s="53">
        <f t="shared" si="0"/>
        <v>29.45</v>
      </c>
      <c r="H12" s="53">
        <f t="shared" si="1"/>
        <v>618.45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57" customHeight="1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5246</v>
      </c>
      <c r="G13" s="53">
        <f t="shared" si="0"/>
        <v>262.3</v>
      </c>
      <c r="H13" s="53">
        <f t="shared" si="1"/>
        <v>5508.3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5246</v>
      </c>
      <c r="G14" s="53">
        <f t="shared" si="0"/>
        <v>262.3</v>
      </c>
      <c r="H14" s="53">
        <f t="shared" si="1"/>
        <v>5508.3</v>
      </c>
      <c r="I14" s="66"/>
      <c r="J14" s="67"/>
      <c r="K14" s="67"/>
      <c r="L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5246</v>
      </c>
      <c r="G15" s="53">
        <f t="shared" si="0"/>
        <v>262.3</v>
      </c>
      <c r="H15" s="53">
        <f t="shared" si="1"/>
        <v>5508.3</v>
      </c>
      <c r="I15" s="66"/>
      <c r="J15" s="67"/>
      <c r="K15" s="67"/>
      <c r="L15" s="67"/>
    </row>
    <row r="16" s="19" customFormat="1" ht="53" customHeight="1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5246</v>
      </c>
      <c r="G16" s="53">
        <f t="shared" si="0"/>
        <v>262.3</v>
      </c>
      <c r="H16" s="53">
        <f t="shared" si="1"/>
        <v>5508.3</v>
      </c>
      <c r="I16" s="66"/>
      <c r="J16" s="67"/>
      <c r="K16" s="67"/>
      <c r="L16" s="67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220</v>
      </c>
      <c r="G17" s="53">
        <f t="shared" si="0"/>
        <v>11</v>
      </c>
      <c r="H17" s="53">
        <f t="shared" si="1"/>
        <v>231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1160</v>
      </c>
      <c r="G18" s="53">
        <f t="shared" si="0"/>
        <v>58</v>
      </c>
      <c r="H18" s="53">
        <f t="shared" si="1"/>
        <v>1218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2464</v>
      </c>
      <c r="G19" s="53">
        <f t="shared" si="0"/>
        <v>123.2</v>
      </c>
      <c r="H19" s="53">
        <f t="shared" si="1"/>
        <v>2587.2</v>
      </c>
      <c r="I19" s="66"/>
      <c r="J19" s="67"/>
      <c r="K19" s="67"/>
      <c r="L19" s="67"/>
      <c r="M19" s="65"/>
      <c r="N19" s="65"/>
      <c r="O19" s="65"/>
      <c r="P19" s="65"/>
      <c r="Q19" s="68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1746</v>
      </c>
      <c r="G20" s="53">
        <f t="shared" si="0"/>
        <v>87.3</v>
      </c>
      <c r="H20" s="53">
        <f t="shared" si="1"/>
        <v>1833.3</v>
      </c>
      <c r="I20" s="66"/>
      <c r="J20" s="67"/>
      <c r="K20" s="67"/>
      <c r="L20" s="67"/>
      <c r="M20" s="65"/>
      <c r="N20" s="65"/>
      <c r="O20" s="65"/>
      <c r="P20" s="65"/>
      <c r="Q20" s="68"/>
    </row>
    <row r="21" s="19" customFormat="1" ht="20" customHeight="1" spans="1:17">
      <c r="A21" s="49"/>
      <c r="B21" s="50"/>
      <c r="C21" s="10"/>
      <c r="D21" s="51"/>
      <c r="E21" s="52" t="s">
        <v>41</v>
      </c>
      <c r="F21" s="53">
        <v>706</v>
      </c>
      <c r="G21" s="53">
        <f t="shared" si="0"/>
        <v>35.3</v>
      </c>
      <c r="H21" s="53">
        <f t="shared" si="1"/>
        <v>741.3</v>
      </c>
      <c r="I21" s="66"/>
      <c r="J21" s="67"/>
      <c r="K21" s="67"/>
      <c r="L21" s="67"/>
      <c r="M21" s="65"/>
      <c r="N21" s="65"/>
      <c r="O21" s="65"/>
      <c r="P21" s="65"/>
      <c r="Q21" s="68"/>
    </row>
    <row r="22" s="19" customFormat="1" ht="57" customHeight="1" spans="1:17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>SUM(F17:F21)</f>
        <v>6296</v>
      </c>
      <c r="G22" s="53">
        <f t="shared" si="0"/>
        <v>314.8</v>
      </c>
      <c r="H22" s="53">
        <f t="shared" si="1"/>
        <v>6610.8</v>
      </c>
      <c r="I22" s="66"/>
      <c r="J22" s="67"/>
      <c r="K22" s="67"/>
      <c r="L22" s="67"/>
      <c r="M22" s="68"/>
      <c r="N22" s="65"/>
      <c r="O22" s="68"/>
      <c r="P22" s="65"/>
      <c r="Q22" s="68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SUM(F22:F22)</f>
        <v>6296</v>
      </c>
      <c r="G23" s="53">
        <f t="shared" si="0"/>
        <v>314.8</v>
      </c>
      <c r="H23" s="53">
        <f t="shared" si="1"/>
        <v>6610.8</v>
      </c>
      <c r="I23" s="66"/>
      <c r="J23" s="67"/>
      <c r="K23" s="67"/>
      <c r="L23" s="67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6296</v>
      </c>
      <c r="G24" s="53">
        <f t="shared" si="0"/>
        <v>314.8</v>
      </c>
      <c r="H24" s="53">
        <f t="shared" si="1"/>
        <v>6610.8</v>
      </c>
      <c r="I24" s="66"/>
      <c r="J24" s="67"/>
      <c r="K24" s="67"/>
      <c r="L24" s="67"/>
    </row>
    <row r="25" s="19" customFormat="1" ht="53" customHeight="1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SUM(F23:F23)</f>
        <v>6296</v>
      </c>
      <c r="G25" s="53">
        <f t="shared" si="0"/>
        <v>314.8</v>
      </c>
      <c r="H25" s="53">
        <f t="shared" si="1"/>
        <v>6610.8</v>
      </c>
      <c r="I25" s="69"/>
      <c r="J25" s="70"/>
      <c r="K25" s="70"/>
      <c r="L25" s="70"/>
    </row>
    <row r="26" s="19" customFormat="1" ht="15" spans="1:12">
      <c r="A26" s="56" t="s">
        <v>47</v>
      </c>
      <c r="B26" s="57"/>
      <c r="C26" s="57"/>
      <c r="D26" s="51"/>
      <c r="E26" s="57"/>
      <c r="F26" s="10">
        <f>SUM(F8:F25)</f>
        <v>57710</v>
      </c>
      <c r="G26" s="53">
        <f t="shared" si="0"/>
        <v>2885.5</v>
      </c>
      <c r="H26" s="53">
        <f t="shared" si="1"/>
        <v>60595.5</v>
      </c>
      <c r="I26" s="71"/>
      <c r="J26" s="71"/>
      <c r="K26" s="71"/>
      <c r="L26" s="71"/>
    </row>
    <row r="27" s="19" customFormat="1" ht="15" spans="1:1">
      <c r="A27" s="58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" right="0.7" top="0.75" bottom="0.75" header="0.3" footer="0.3"/>
  <pageSetup paperSize="9" scale="6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A31" sqref="A3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34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21" spans="1:1">
      <c r="A21" s="72" t="s">
        <v>66</v>
      </c>
    </row>
    <row r="22" spans="1:1">
      <c r="A22" s="72" t="s">
        <v>67</v>
      </c>
    </row>
    <row r="23" spans="1:1">
      <c r="A23" s="72" t="s">
        <v>68</v>
      </c>
    </row>
    <row r="24" spans="1:1">
      <c r="A24" s="72" t="s">
        <v>69</v>
      </c>
    </row>
    <row r="25" spans="1:1">
      <c r="A25" s="72" t="s">
        <v>70</v>
      </c>
    </row>
    <row r="26" spans="1:1">
      <c r="A26" s="72" t="s">
        <v>71</v>
      </c>
    </row>
    <row r="27" spans="1:1">
      <c r="A27" s="72" t="s">
        <v>72</v>
      </c>
    </row>
    <row r="28" spans="1:1">
      <c r="A28" s="72" t="s">
        <v>73</v>
      </c>
    </row>
    <row r="29" spans="1:1">
      <c r="A29" s="72" t="s">
        <v>74</v>
      </c>
    </row>
    <row r="30" spans="1:1">
      <c r="A30" s="72" t="s">
        <v>75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2025-06-20T12:40:05Z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7A630141DAD947FE80B42D9CF9F3985A_12</vt:lpwstr>
  </property>
</Properties>
</file>