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<sst xmlns="http://schemas.openxmlformats.org/spreadsheetml/2006/main" count="116" uniqueCount="75">
  <si>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</si>
  <si>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</si>
  <si>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</si>
  <si>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</si>
  <si>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sf3183170482052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</si>
  <si>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</si>
  <si>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</si>
  <si>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</si>
  <si>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</si>
  <si>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</si>
  <si>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</si>
  <si>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</si>
  <si>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</si>
  <si>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</si>
  <si>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</si>
  <si>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</si>
  <si>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</si>
  <si>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</si>
  <si>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</si>
  <si>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</si>
  <si>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</si>
  <si>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</si>
  <si>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</si>
  <si>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</si>
  <si>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</si>
  <si>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</si>
  <si>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</si>
  <si>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</si>
  <si>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</si>
  <si>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83556-01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</si>
  <si>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</si>
  <si>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</si>
  <si>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717</t>
  </si>
  <si>
    <t>XXS</t>
  </si>
  <si>
    <t>1/1</t>
  </si>
  <si>
    <t>9.9</t>
  </si>
  <si>
    <t>10.3</t>
  </si>
  <si>
    <t>20*20*30</t>
  </si>
  <si>
    <t>XS</t>
  </si>
  <si>
    <t>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</si>
  <si>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</si>
  <si>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</si>
  <si>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</si>
  <si>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</si>
  <si>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7</t>
  </si>
  <si>
    <t>7.4</t>
  </si>
  <si>
    <t>L</t>
  </si>
  <si>
    <t>白色再生空白标(6.0*2.5)
（blank care label)</t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</si>
  <si>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</si>
  <si>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</si>
  <si>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</si>
  <si>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</si>
  <si>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</si>
  <si>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</si>
  <si>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</si>
  <si>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</si>
  <si>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</si>
  <si>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</si>
  <si>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</si>
  <si>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</si>
  <si>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</si>
  <si>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</si>
  <si>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</si>
  <si>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10.3KG</t>
  </si>
  <si>
    <t>Made In China</t>
  </si>
  <si>
    <t>Net Weight（净重）</t>
  </si>
  <si>
    <t>9.9KG</t>
  </si>
  <si>
    <t>Remark（备注）</t>
  </si>
  <si>
    <t>06631730717018</t>
  </si>
  <si>
    <t>06631730717025</t>
  </si>
  <si>
    <t>06631730717087</t>
  </si>
  <si>
    <t>06631730712013</t>
  </si>
  <si>
    <t>06631730712020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</si>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</sst>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</xdr:row>
      <xdr:rowOff>57150</xdr:rowOff>
    </xdr:from>
    <xdr:to>
      <xdr:col>9</xdr:col>
      <xdr:colOff>419100</xdr:colOff>
      <xdr:row>5</xdr:row>
      <xdr:rowOff>28575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4575" y="723900"/>
          <a:ext cx="155257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266700</xdr:rowOff>
    </xdr:from>
    <xdr:to>
      <xdr:col>1</xdr:col>
      <xdr:colOff>1485900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46500"/>
          <a:ext cx="1371600" cy="1105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R18" sqref="R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45829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1556</v>
      </c>
      <c r="G8" s="51">
        <f>F8*0.05</f>
        <v>77.8</v>
      </c>
      <c r="H8" s="51">
        <f>F8+G8</f>
        <v>1633.8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1698</v>
      </c>
      <c r="G9" s="51">
        <f t="shared" ref="G9:G22" si="0">F9*0.05</f>
        <v>84.9</v>
      </c>
      <c r="H9" s="51">
        <f t="shared" ref="H9:H22" si="1">F9+G9</f>
        <v>1782.9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2746</v>
      </c>
      <c r="G10" s="51">
        <f t="shared" si="0"/>
        <v>137.3</v>
      </c>
      <c r="H10" s="51">
        <f t="shared" si="1"/>
        <v>2883.3</v>
      </c>
      <c r="I10" s="66"/>
      <c r="J10" s="66"/>
      <c r="K10" s="66"/>
      <c r="L10" s="66"/>
    </row>
    <row r="11" s="16" customFormat="1" ht="42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>SUM(F8:F10)</f>
        <v>6000</v>
      </c>
      <c r="G11" s="51">
        <f t="shared" si="0"/>
        <v>300</v>
      </c>
      <c r="H11" s="51">
        <f t="shared" si="1"/>
        <v>6300</v>
      </c>
      <c r="I11" s="66"/>
      <c r="J11" s="66"/>
      <c r="K11" s="66"/>
      <c r="L11" s="66"/>
    </row>
    <row r="12" s="16" customFormat="1" ht="43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SUM(F11:F11)</f>
        <v>6000</v>
      </c>
      <c r="G12" s="51">
        <f t="shared" si="0"/>
        <v>300</v>
      </c>
      <c r="H12" s="51">
        <f t="shared" si="1"/>
        <v>6300</v>
      </c>
      <c r="I12" s="66"/>
      <c r="J12" s="66"/>
      <c r="K12" s="66"/>
      <c r="L12" s="66"/>
    </row>
    <row r="13" s="16" customFormat="1" ht="45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6000</v>
      </c>
      <c r="G13" s="51">
        <f t="shared" si="0"/>
        <v>300</v>
      </c>
      <c r="H13" s="51">
        <f t="shared" si="1"/>
        <v>6300</v>
      </c>
      <c r="I13" s="66"/>
      <c r="J13" s="66"/>
      <c r="K13" s="66"/>
      <c r="L13" s="66"/>
    </row>
    <row r="14" s="16" customFormat="1" ht="15" spans="1:12">
      <c r="A14" s="46" t="s">
        <v>29</v>
      </c>
      <c r="B14" s="47" t="s">
        <v>30</v>
      </c>
      <c r="C14" s="48" t="s">
        <v>31</v>
      </c>
      <c r="D14" s="49" t="s">
        <v>43</v>
      </c>
      <c r="E14" s="50" t="s">
        <v>33</v>
      </c>
      <c r="F14" s="51">
        <v>590</v>
      </c>
      <c r="G14" s="51">
        <f t="shared" si="0"/>
        <v>29.5</v>
      </c>
      <c r="H14" s="51">
        <f t="shared" si="1"/>
        <v>619.5</v>
      </c>
      <c r="I14" s="66" t="s">
        <v>34</v>
      </c>
      <c r="J14" s="66" t="s">
        <v>44</v>
      </c>
      <c r="K14" s="66" t="s">
        <v>45</v>
      </c>
      <c r="L14" s="66" t="s">
        <v>37</v>
      </c>
    </row>
    <row r="15" s="16" customFormat="1" ht="15" spans="1:12">
      <c r="A15" s="52"/>
      <c r="B15" s="53"/>
      <c r="C15" s="54"/>
      <c r="D15" s="55"/>
      <c r="E15" s="50" t="s">
        <v>38</v>
      </c>
      <c r="F15" s="51">
        <v>1292</v>
      </c>
      <c r="G15" s="51">
        <f t="shared" si="0"/>
        <v>64.6</v>
      </c>
      <c r="H15" s="51">
        <f t="shared" si="1"/>
        <v>1356.6</v>
      </c>
      <c r="I15" s="66"/>
      <c r="J15" s="66"/>
      <c r="K15" s="66"/>
      <c r="L15" s="66"/>
    </row>
    <row r="16" s="16" customFormat="1" ht="15" spans="1:12">
      <c r="A16" s="52"/>
      <c r="B16" s="53"/>
      <c r="C16" s="54"/>
      <c r="D16" s="55"/>
      <c r="E16" s="50" t="s">
        <v>39</v>
      </c>
      <c r="F16" s="51">
        <v>2220</v>
      </c>
      <c r="G16" s="51">
        <f t="shared" si="0"/>
        <v>111</v>
      </c>
      <c r="H16" s="51">
        <f t="shared" si="1"/>
        <v>2331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46</v>
      </c>
      <c r="F17" s="51">
        <v>398</v>
      </c>
      <c r="G17" s="51">
        <f t="shared" si="0"/>
        <v>19.9</v>
      </c>
      <c r="H17" s="51">
        <f t="shared" si="1"/>
        <v>417.9</v>
      </c>
      <c r="I17" s="66"/>
      <c r="J17" s="66"/>
      <c r="K17" s="66"/>
      <c r="L17" s="66"/>
    </row>
    <row r="18" s="16" customFormat="1" ht="42" customHeight="1" spans="1:12">
      <c r="A18" s="8" t="s">
        <v>29</v>
      </c>
      <c r="B18" s="56" t="s">
        <v>40</v>
      </c>
      <c r="C18" s="10" t="s">
        <v>31</v>
      </c>
      <c r="D18" s="57" t="s">
        <v>43</v>
      </c>
      <c r="E18" s="58"/>
      <c r="F18" s="59">
        <f>SUM(F14:F17)</f>
        <v>4500</v>
      </c>
      <c r="G18" s="51">
        <f t="shared" si="0"/>
        <v>225</v>
      </c>
      <c r="H18" s="51">
        <f t="shared" si="1"/>
        <v>4725</v>
      </c>
      <c r="I18" s="66"/>
      <c r="J18" s="66"/>
      <c r="K18" s="66"/>
      <c r="L18" s="66"/>
    </row>
    <row r="19" s="16" customFormat="1" ht="43" customHeight="1" spans="1:12">
      <c r="A19" s="8" t="s">
        <v>29</v>
      </c>
      <c r="B19" s="56" t="s">
        <v>41</v>
      </c>
      <c r="C19" s="10" t="s">
        <v>31</v>
      </c>
      <c r="D19" s="57" t="s">
        <v>43</v>
      </c>
      <c r="E19" s="58"/>
      <c r="F19" s="59">
        <f>SUM(F18:F18)</f>
        <v>4500</v>
      </c>
      <c r="G19" s="51">
        <f t="shared" si="0"/>
        <v>225</v>
      </c>
      <c r="H19" s="51">
        <f t="shared" si="1"/>
        <v>4725</v>
      </c>
      <c r="I19" s="66"/>
      <c r="J19" s="66"/>
      <c r="K19" s="66"/>
      <c r="L19" s="66"/>
    </row>
    <row r="20" s="16" customFormat="1" ht="45" customHeight="1" spans="1:12">
      <c r="A20" s="8" t="s">
        <v>29</v>
      </c>
      <c r="B20" s="56" t="s">
        <v>42</v>
      </c>
      <c r="C20" s="10" t="s">
        <v>31</v>
      </c>
      <c r="D20" s="57" t="s">
        <v>32</v>
      </c>
      <c r="E20" s="58"/>
      <c r="F20" s="59">
        <f>SUM(F19:F19)</f>
        <v>4500</v>
      </c>
      <c r="G20" s="51">
        <f t="shared" si="0"/>
        <v>225</v>
      </c>
      <c r="H20" s="51">
        <f t="shared" si="1"/>
        <v>4725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47</v>
      </c>
      <c r="C21" s="10" t="s">
        <v>31</v>
      </c>
      <c r="D21" s="57"/>
      <c r="E21" s="58"/>
      <c r="F21" s="59">
        <v>10500</v>
      </c>
      <c r="G21" s="51">
        <f t="shared" si="0"/>
        <v>525</v>
      </c>
      <c r="H21" s="51">
        <f t="shared" si="1"/>
        <v>11025</v>
      </c>
      <c r="I21" s="66"/>
      <c r="J21" s="66"/>
      <c r="K21" s="66"/>
      <c r="L21" s="66"/>
    </row>
    <row r="22" s="16" customFormat="1" ht="15" spans="1:12">
      <c r="A22" s="60" t="s">
        <v>48</v>
      </c>
      <c r="B22" s="61"/>
      <c r="C22" s="61"/>
      <c r="D22" s="57"/>
      <c r="E22" s="61"/>
      <c r="F22" s="10">
        <f>SUM(F8:F21)</f>
        <v>52500</v>
      </c>
      <c r="G22" s="51">
        <f t="shared" si="0"/>
        <v>2625</v>
      </c>
      <c r="H22" s="51">
        <f t="shared" si="1"/>
        <v>55125</v>
      </c>
      <c r="I22" s="67"/>
      <c r="J22" s="67"/>
      <c r="K22" s="67"/>
      <c r="L22" s="67"/>
    </row>
  </sheetData>
  <mergeCells count="16">
    <mergeCell ref="A1:L1"/>
    <mergeCell ref="A2:L2"/>
    <mergeCell ref="E3:F3"/>
    <mergeCell ref="E4:F4"/>
    <mergeCell ref="A8:A10"/>
    <mergeCell ref="A14:A17"/>
    <mergeCell ref="B8:B10"/>
    <mergeCell ref="B14:B17"/>
    <mergeCell ref="C8:C10"/>
    <mergeCell ref="C14:C17"/>
    <mergeCell ref="D8:D10"/>
    <mergeCell ref="D14:D17"/>
    <mergeCell ref="I8:I21"/>
    <mergeCell ref="J8:J21"/>
    <mergeCell ref="K8:K21"/>
    <mergeCell ref="L8:L21"/>
  </mergeCells>
  <pageMargins left="0.7" right="0.7" top="0.75" bottom="0.75" header="0.3" footer="0.3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4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40" customHeight="1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37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3" spans="1:1">
      <c r="A13" s="68" t="s">
        <v>68</v>
      </c>
    </row>
    <row r="14" spans="1:1">
      <c r="A14" s="68" t="s">
        <v>69</v>
      </c>
    </row>
    <row r="15" spans="1:1">
      <c r="A15" s="68" t="s">
        <v>70</v>
      </c>
    </row>
    <row r="16" spans="1:1">
      <c r="A16" s="68" t="s">
        <v>68</v>
      </c>
    </row>
    <row r="17" spans="1:1">
      <c r="A17" s="68" t="s">
        <v>69</v>
      </c>
    </row>
    <row r="18" spans="1:1">
      <c r="A18" s="68" t="s">
        <v>70</v>
      </c>
    </row>
    <row r="20" spans="1:1">
      <c r="A20" s="68" t="s">
        <v>71</v>
      </c>
    </row>
    <row r="21" spans="1:1">
      <c r="A21" s="68" t="s">
        <v>72</v>
      </c>
    </row>
    <row r="22" spans="1:1">
      <c r="A22" s="68" t="s">
        <v>73</v>
      </c>
    </row>
    <row r="23" spans="1:1">
      <c r="A23" s="68" t="s">
        <v>74</v>
      </c>
    </row>
    <row r="24" spans="1:1">
      <c r="A24" s="68" t="s">
        <v>71</v>
      </c>
    </row>
    <row r="25" spans="1:1">
      <c r="A25" s="68" t="s">
        <v>72</v>
      </c>
    </row>
    <row r="26" spans="1:1">
      <c r="A26" s="68" t="s">
        <v>73</v>
      </c>
    </row>
    <row r="27" spans="1:1">
      <c r="A27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2025-06-21T09:35:01Z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B6D79B2F4DE74AB29913CC259550CAF8_12</vt:lpwstr>
  </property>
</Properties>
</file>