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<sst xmlns="http://schemas.openxmlformats.org/spreadsheetml/2006/main" count="120" uniqueCount="73">
  <si>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</si>
  <si>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</si>
  <si>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</si>
  <si>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</si>
  <si>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SF3183904890329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</si>
  <si>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</si>
  <si>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</si>
  <si>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</si>
  <si>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</si>
  <si>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</si>
  <si>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</si>
  <si>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</si>
  <si>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</si>
  <si>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</si>
  <si>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</si>
  <si>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</si>
  <si>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</si>
  <si>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</si>
  <si>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</si>
  <si>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</si>
  <si>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</si>
  <si>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</si>
  <si>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</si>
  <si>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</si>
  <si>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</si>
  <si>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</si>
  <si>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</si>
  <si>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</si>
  <si>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</si>
  <si>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83424-01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</si>
  <si>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</si>
  <si>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5019-156
LORENA</t>
  </si>
  <si>
    <t>401</t>
  </si>
  <si>
    <t>32</t>
  </si>
  <si>
    <t>1/1</t>
  </si>
  <si>
    <t>6.3</t>
  </si>
  <si>
    <t>6.7</t>
  </si>
  <si>
    <t>20*30*40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</si>
  <si>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</si>
  <si>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</si>
  <si>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</si>
  <si>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</si>
  <si>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</si>
  <si>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</si>
  <si>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</si>
  <si>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</si>
  <si>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</si>
  <si>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13.6</t>
  </si>
  <si>
    <t>14</t>
  </si>
  <si>
    <t>30*40*50</t>
  </si>
  <si>
    <t>白色再生警告标
(warning label)</t>
  </si>
  <si>
    <t>合计</t>
  </si>
  <si>
    <t>NO:</t>
  </si>
  <si>
    <t>PO/NO:</t>
  </si>
  <si>
    <t>ARTICLE NO:</t>
  </si>
  <si>
    <t>COLOR:</t>
  </si>
  <si>
    <t>401/800</t>
  </si>
  <si>
    <t>QTY:</t>
  </si>
  <si>
    <t>20000pcs</t>
  </si>
  <si>
    <t>MADE IN CHINA</t>
  </si>
  <si>
    <t>RECALL</t>
  </si>
  <si>
    <t>05019156800322</t>
  </si>
  <si>
    <t>05019156800346</t>
  </si>
  <si>
    <t>05019156800360</t>
  </si>
  <si>
    <t>05019156800384</t>
  </si>
  <si>
    <t>05019156800407</t>
  </si>
  <si>
    <t>05019156800421</t>
  </si>
  <si>
    <t>05019156401321</t>
  </si>
  <si>
    <t>05019156401345</t>
  </si>
  <si>
    <t>05019156401369</t>
  </si>
  <si>
    <t>05019156401383</t>
  </si>
  <si>
    <t>05019156401406</t>
  </si>
  <si>
    <t>05019156401420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</si>
</sst>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</xdr:row>
      <xdr:rowOff>57150</xdr:rowOff>
    </xdr:from>
    <xdr:to>
      <xdr:col>8</xdr:col>
      <xdr:colOff>171450</xdr:colOff>
      <xdr:row>4</xdr:row>
      <xdr:rowOff>227330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6000" y="723900"/>
          <a:ext cx="1266825" cy="694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O18" sqref="O18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45829</v>
      </c>
      <c r="F3" s="16"/>
      <c r="G3" s="17"/>
      <c r="H3" s="18"/>
      <c r="I3" s="50"/>
      <c r="J3" s="51"/>
      <c r="K3" s="51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2"/>
      <c r="J4" s="53"/>
      <c r="K4" s="53"/>
      <c r="L4" s="52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0"/>
      <c r="J5" s="51"/>
      <c r="K5" s="51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0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180</v>
      </c>
      <c r="G8" s="43">
        <f>F8*0.05</f>
        <v>9</v>
      </c>
      <c r="H8" s="43">
        <f>F8+G8</f>
        <v>189</v>
      </c>
      <c r="I8" s="54" t="s">
        <v>34</v>
      </c>
      <c r="J8" s="55" t="s">
        <v>35</v>
      </c>
      <c r="K8" s="55" t="s">
        <v>36</v>
      </c>
      <c r="L8" s="55" t="s">
        <v>37</v>
      </c>
      <c r="M8" s="56"/>
      <c r="N8" s="56"/>
      <c r="O8" s="56"/>
      <c r="P8" s="56"/>
      <c r="Q8" s="59"/>
    </row>
    <row r="9" s="8" customFormat="1" ht="20" customHeight="1" spans="1:17">
      <c r="A9" s="38"/>
      <c r="B9" s="39"/>
      <c r="C9" s="44"/>
      <c r="D9" s="41"/>
      <c r="E9" s="42" t="s">
        <v>38</v>
      </c>
      <c r="F9" s="43">
        <v>380</v>
      </c>
      <c r="G9" s="43">
        <f t="shared" ref="G9:G27" si="0">F9*0.05</f>
        <v>19</v>
      </c>
      <c r="H9" s="43">
        <f t="shared" ref="H9:H27" si="1">F9+G9</f>
        <v>399</v>
      </c>
      <c r="I9" s="57"/>
      <c r="J9" s="58"/>
      <c r="K9" s="58"/>
      <c r="L9" s="58"/>
      <c r="M9" s="56"/>
      <c r="N9" s="56"/>
      <c r="O9" s="56"/>
      <c r="P9" s="56"/>
      <c r="Q9" s="59"/>
    </row>
    <row r="10" s="8" customFormat="1" ht="20" customHeight="1" spans="1:17">
      <c r="A10" s="38"/>
      <c r="B10" s="39"/>
      <c r="C10" s="44"/>
      <c r="D10" s="41"/>
      <c r="E10" s="42" t="s">
        <v>39</v>
      </c>
      <c r="F10" s="43">
        <v>560</v>
      </c>
      <c r="G10" s="43">
        <f t="shared" si="0"/>
        <v>28</v>
      </c>
      <c r="H10" s="43">
        <f t="shared" si="1"/>
        <v>588</v>
      </c>
      <c r="I10" s="57"/>
      <c r="J10" s="58"/>
      <c r="K10" s="58"/>
      <c r="L10" s="58"/>
      <c r="M10" s="56"/>
      <c r="N10" s="56"/>
      <c r="O10" s="56"/>
      <c r="P10" s="56"/>
      <c r="Q10" s="59"/>
    </row>
    <row r="11" s="8" customFormat="1" ht="20" customHeight="1" spans="1:17">
      <c r="A11" s="38"/>
      <c r="B11" s="39"/>
      <c r="C11" s="44"/>
      <c r="D11" s="41"/>
      <c r="E11" s="42" t="s">
        <v>40</v>
      </c>
      <c r="F11" s="43">
        <v>480</v>
      </c>
      <c r="G11" s="43">
        <f t="shared" si="0"/>
        <v>24</v>
      </c>
      <c r="H11" s="43">
        <f t="shared" si="1"/>
        <v>504</v>
      </c>
      <c r="I11" s="57"/>
      <c r="J11" s="58"/>
      <c r="K11" s="58"/>
      <c r="L11" s="58"/>
      <c r="M11" s="56"/>
      <c r="N11" s="56"/>
      <c r="O11" s="56"/>
      <c r="P11" s="56"/>
      <c r="Q11" s="59"/>
    </row>
    <row r="12" s="8" customFormat="1" ht="20" customHeight="1" spans="1:17">
      <c r="A12" s="38"/>
      <c r="B12" s="39"/>
      <c r="C12" s="44"/>
      <c r="D12" s="41"/>
      <c r="E12" s="42" t="s">
        <v>41</v>
      </c>
      <c r="F12" s="43">
        <v>240</v>
      </c>
      <c r="G12" s="43">
        <f t="shared" si="0"/>
        <v>12</v>
      </c>
      <c r="H12" s="43">
        <f t="shared" si="1"/>
        <v>252</v>
      </c>
      <c r="I12" s="57"/>
      <c r="J12" s="58"/>
      <c r="K12" s="58"/>
      <c r="L12" s="58"/>
      <c r="M12" s="56"/>
      <c r="N12" s="56"/>
      <c r="O12" s="56"/>
      <c r="P12" s="56"/>
      <c r="Q12" s="59"/>
    </row>
    <row r="13" s="8" customFormat="1" ht="20" customHeight="1" spans="1:17">
      <c r="A13" s="38"/>
      <c r="B13" s="39"/>
      <c r="C13" s="44"/>
      <c r="D13" s="41"/>
      <c r="E13" s="42" t="s">
        <v>42</v>
      </c>
      <c r="F13" s="43">
        <v>160</v>
      </c>
      <c r="G13" s="43">
        <f t="shared" si="0"/>
        <v>8</v>
      </c>
      <c r="H13" s="43">
        <f t="shared" si="1"/>
        <v>168</v>
      </c>
      <c r="I13" s="57"/>
      <c r="J13" s="58"/>
      <c r="K13" s="58"/>
      <c r="L13" s="58"/>
      <c r="M13" s="56"/>
      <c r="N13" s="56"/>
      <c r="O13" s="56"/>
      <c r="P13" s="56"/>
      <c r="Q13" s="59"/>
    </row>
    <row r="14" s="8" customFormat="1" ht="30" spans="1:17">
      <c r="A14" s="45" t="s">
        <v>29</v>
      </c>
      <c r="B14" s="39" t="s">
        <v>43</v>
      </c>
      <c r="C14" s="40" t="s">
        <v>31</v>
      </c>
      <c r="D14" s="41" t="s">
        <v>32</v>
      </c>
      <c r="E14" s="46"/>
      <c r="F14" s="47">
        <f>SUM(F8:F13)</f>
        <v>2000</v>
      </c>
      <c r="G14" s="43">
        <f t="shared" si="0"/>
        <v>100</v>
      </c>
      <c r="H14" s="43">
        <f t="shared" si="1"/>
        <v>2100</v>
      </c>
      <c r="I14" s="57"/>
      <c r="J14" s="58"/>
      <c r="K14" s="58"/>
      <c r="L14" s="58"/>
      <c r="M14" s="59"/>
      <c r="N14" s="56"/>
      <c r="O14" s="59"/>
      <c r="P14" s="56"/>
      <c r="Q14" s="59"/>
    </row>
    <row r="15" s="8" customFormat="1" ht="30" spans="1:12">
      <c r="A15" s="45" t="s">
        <v>29</v>
      </c>
      <c r="B15" s="39" t="s">
        <v>44</v>
      </c>
      <c r="C15" s="40" t="s">
        <v>31</v>
      </c>
      <c r="D15" s="41" t="s">
        <v>32</v>
      </c>
      <c r="E15" s="46"/>
      <c r="F15" s="47">
        <f>SUM(F14:F14)</f>
        <v>2000</v>
      </c>
      <c r="G15" s="43">
        <f t="shared" si="0"/>
        <v>100</v>
      </c>
      <c r="H15" s="43">
        <f t="shared" si="1"/>
        <v>2100</v>
      </c>
      <c r="I15" s="57"/>
      <c r="J15" s="58"/>
      <c r="K15" s="58"/>
      <c r="L15" s="58"/>
    </row>
    <row r="16" s="8" customFormat="1" ht="30" spans="1:12">
      <c r="A16" s="45" t="s">
        <v>29</v>
      </c>
      <c r="B16" s="39" t="s">
        <v>45</v>
      </c>
      <c r="C16" s="40" t="s">
        <v>31</v>
      </c>
      <c r="D16" s="41" t="s">
        <v>32</v>
      </c>
      <c r="E16" s="46"/>
      <c r="F16" s="47">
        <f>SUM(F15:F15)</f>
        <v>2000</v>
      </c>
      <c r="G16" s="43">
        <f t="shared" si="0"/>
        <v>100</v>
      </c>
      <c r="H16" s="43">
        <f t="shared" si="1"/>
        <v>2100</v>
      </c>
      <c r="I16" s="57"/>
      <c r="J16" s="58"/>
      <c r="K16" s="58"/>
      <c r="L16" s="58"/>
    </row>
    <row r="17" s="8" customFormat="1" ht="20" customHeight="1" spans="1:17">
      <c r="A17" s="38" t="s">
        <v>29</v>
      </c>
      <c r="B17" s="39" t="s">
        <v>30</v>
      </c>
      <c r="C17" s="40" t="s">
        <v>31</v>
      </c>
      <c r="D17" s="41" t="s">
        <v>46</v>
      </c>
      <c r="E17" s="42" t="s">
        <v>33</v>
      </c>
      <c r="F17" s="43">
        <v>180</v>
      </c>
      <c r="G17" s="43">
        <f t="shared" si="0"/>
        <v>9</v>
      </c>
      <c r="H17" s="43">
        <f t="shared" si="1"/>
        <v>189</v>
      </c>
      <c r="I17" s="54" t="s">
        <v>34</v>
      </c>
      <c r="J17" s="55" t="s">
        <v>47</v>
      </c>
      <c r="K17" s="55" t="s">
        <v>48</v>
      </c>
      <c r="L17" s="55" t="s">
        <v>49</v>
      </c>
      <c r="M17" s="56"/>
      <c r="N17" s="56"/>
      <c r="O17" s="56"/>
      <c r="P17" s="56"/>
      <c r="Q17" s="59"/>
    </row>
    <row r="18" s="8" customFormat="1" ht="20" customHeight="1" spans="1:17">
      <c r="A18" s="38"/>
      <c r="B18" s="39"/>
      <c r="C18" s="44"/>
      <c r="D18" s="41"/>
      <c r="E18" s="42" t="s">
        <v>38</v>
      </c>
      <c r="F18" s="43">
        <v>380</v>
      </c>
      <c r="G18" s="43">
        <f t="shared" si="0"/>
        <v>19</v>
      </c>
      <c r="H18" s="43">
        <f t="shared" si="1"/>
        <v>399</v>
      </c>
      <c r="I18" s="57"/>
      <c r="J18" s="58"/>
      <c r="K18" s="58"/>
      <c r="L18" s="58"/>
      <c r="M18" s="56"/>
      <c r="N18" s="56"/>
      <c r="O18" s="56"/>
      <c r="P18" s="56"/>
      <c r="Q18" s="59"/>
    </row>
    <row r="19" s="8" customFormat="1" ht="20" customHeight="1" spans="1:17">
      <c r="A19" s="38"/>
      <c r="B19" s="39"/>
      <c r="C19" s="44"/>
      <c r="D19" s="41"/>
      <c r="E19" s="42" t="s">
        <v>39</v>
      </c>
      <c r="F19" s="43">
        <v>560</v>
      </c>
      <c r="G19" s="43">
        <f t="shared" si="0"/>
        <v>28</v>
      </c>
      <c r="H19" s="43">
        <f t="shared" si="1"/>
        <v>588</v>
      </c>
      <c r="I19" s="57"/>
      <c r="J19" s="58"/>
      <c r="K19" s="58"/>
      <c r="L19" s="58"/>
      <c r="M19" s="56"/>
      <c r="N19" s="56"/>
      <c r="O19" s="56"/>
      <c r="P19" s="56"/>
      <c r="Q19" s="59"/>
    </row>
    <row r="20" s="8" customFormat="1" ht="20" customHeight="1" spans="1:17">
      <c r="A20" s="38"/>
      <c r="B20" s="39"/>
      <c r="C20" s="44"/>
      <c r="D20" s="41"/>
      <c r="E20" s="42" t="s">
        <v>40</v>
      </c>
      <c r="F20" s="43">
        <v>480</v>
      </c>
      <c r="G20" s="43">
        <f t="shared" si="0"/>
        <v>24</v>
      </c>
      <c r="H20" s="43">
        <f t="shared" si="1"/>
        <v>504</v>
      </c>
      <c r="I20" s="57"/>
      <c r="J20" s="58"/>
      <c r="K20" s="58"/>
      <c r="L20" s="58"/>
      <c r="M20" s="56"/>
      <c r="N20" s="56"/>
      <c r="O20" s="56"/>
      <c r="P20" s="56"/>
      <c r="Q20" s="59"/>
    </row>
    <row r="21" s="8" customFormat="1" ht="20" customHeight="1" spans="1:17">
      <c r="A21" s="38"/>
      <c r="B21" s="39"/>
      <c r="C21" s="44"/>
      <c r="D21" s="41"/>
      <c r="E21" s="42" t="s">
        <v>41</v>
      </c>
      <c r="F21" s="43">
        <v>240</v>
      </c>
      <c r="G21" s="43">
        <f t="shared" si="0"/>
        <v>12</v>
      </c>
      <c r="H21" s="43">
        <f t="shared" si="1"/>
        <v>252</v>
      </c>
      <c r="I21" s="57"/>
      <c r="J21" s="58"/>
      <c r="K21" s="58"/>
      <c r="L21" s="58"/>
      <c r="M21" s="56"/>
      <c r="N21" s="56"/>
      <c r="O21" s="56"/>
      <c r="P21" s="56"/>
      <c r="Q21" s="59"/>
    </row>
    <row r="22" s="8" customFormat="1" ht="20" customHeight="1" spans="1:17">
      <c r="A22" s="38"/>
      <c r="B22" s="39"/>
      <c r="C22" s="44"/>
      <c r="D22" s="41"/>
      <c r="E22" s="42" t="s">
        <v>42</v>
      </c>
      <c r="F22" s="43">
        <v>160</v>
      </c>
      <c r="G22" s="43">
        <f t="shared" si="0"/>
        <v>8</v>
      </c>
      <c r="H22" s="43">
        <f t="shared" si="1"/>
        <v>168</v>
      </c>
      <c r="I22" s="57"/>
      <c r="J22" s="58"/>
      <c r="K22" s="58"/>
      <c r="L22" s="58"/>
      <c r="M22" s="56"/>
      <c r="N22" s="56"/>
      <c r="O22" s="56"/>
      <c r="P22" s="56"/>
      <c r="Q22" s="59"/>
    </row>
    <row r="23" s="8" customFormat="1" ht="30" spans="1:17">
      <c r="A23" s="45" t="s">
        <v>29</v>
      </c>
      <c r="B23" s="39" t="s">
        <v>43</v>
      </c>
      <c r="C23" s="40" t="s">
        <v>31</v>
      </c>
      <c r="D23" s="41" t="s">
        <v>46</v>
      </c>
      <c r="E23" s="46"/>
      <c r="F23" s="47">
        <f>SUM(F17:F22)</f>
        <v>2000</v>
      </c>
      <c r="G23" s="43">
        <f t="shared" si="0"/>
        <v>100</v>
      </c>
      <c r="H23" s="43">
        <f t="shared" si="1"/>
        <v>2100</v>
      </c>
      <c r="I23" s="57"/>
      <c r="J23" s="58"/>
      <c r="K23" s="58"/>
      <c r="L23" s="58"/>
      <c r="M23" s="59"/>
      <c r="N23" s="56"/>
      <c r="O23" s="59"/>
      <c r="P23" s="56"/>
      <c r="Q23" s="59"/>
    </row>
    <row r="24" s="8" customFormat="1" ht="30" spans="1:12">
      <c r="A24" s="45" t="s">
        <v>29</v>
      </c>
      <c r="B24" s="39" t="s">
        <v>44</v>
      </c>
      <c r="C24" s="40" t="s">
        <v>31</v>
      </c>
      <c r="D24" s="41" t="s">
        <v>46</v>
      </c>
      <c r="E24" s="46"/>
      <c r="F24" s="47">
        <f>SUM(F23:F23)</f>
        <v>2000</v>
      </c>
      <c r="G24" s="43">
        <f t="shared" si="0"/>
        <v>100</v>
      </c>
      <c r="H24" s="43">
        <f t="shared" si="1"/>
        <v>2100</v>
      </c>
      <c r="I24" s="57"/>
      <c r="J24" s="58"/>
      <c r="K24" s="58"/>
      <c r="L24" s="58"/>
    </row>
    <row r="25" s="8" customFormat="1" ht="30" spans="1:12">
      <c r="A25" s="45" t="s">
        <v>29</v>
      </c>
      <c r="B25" s="39" t="s">
        <v>45</v>
      </c>
      <c r="C25" s="40" t="s">
        <v>31</v>
      </c>
      <c r="D25" s="41" t="s">
        <v>46</v>
      </c>
      <c r="E25" s="46"/>
      <c r="F25" s="47">
        <f>SUM(F24:F24)</f>
        <v>2000</v>
      </c>
      <c r="G25" s="43">
        <f t="shared" si="0"/>
        <v>100</v>
      </c>
      <c r="H25" s="43">
        <f t="shared" si="1"/>
        <v>2100</v>
      </c>
      <c r="I25" s="57"/>
      <c r="J25" s="58"/>
      <c r="K25" s="58"/>
      <c r="L25" s="58"/>
    </row>
    <row r="26" s="8" customFormat="1" ht="30" spans="1:12">
      <c r="A26" s="45" t="s">
        <v>29</v>
      </c>
      <c r="B26" s="39" t="s">
        <v>50</v>
      </c>
      <c r="C26" s="40" t="s">
        <v>31</v>
      </c>
      <c r="D26" s="41"/>
      <c r="E26" s="46"/>
      <c r="F26" s="47">
        <v>4000</v>
      </c>
      <c r="G26" s="43">
        <f t="shared" si="0"/>
        <v>200</v>
      </c>
      <c r="H26" s="43">
        <f t="shared" si="1"/>
        <v>4200</v>
      </c>
      <c r="I26" s="60"/>
      <c r="J26" s="61"/>
      <c r="K26" s="61"/>
      <c r="L26" s="61"/>
    </row>
    <row r="27" s="8" customFormat="1" ht="15" spans="1:12">
      <c r="A27" s="48" t="s">
        <v>51</v>
      </c>
      <c r="B27" s="49"/>
      <c r="C27" s="49"/>
      <c r="D27" s="41"/>
      <c r="E27" s="49"/>
      <c r="F27" s="44">
        <f>SUM(F8:F26)</f>
        <v>20000</v>
      </c>
      <c r="G27" s="43">
        <f t="shared" si="0"/>
        <v>1000</v>
      </c>
      <c r="H27" s="43">
        <f t="shared" si="1"/>
        <v>21000</v>
      </c>
      <c r="I27" s="62"/>
      <c r="J27" s="62"/>
      <c r="K27" s="62"/>
      <c r="L27" s="62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6"/>
    <mergeCell ref="J8:J26"/>
    <mergeCell ref="K8:K26"/>
    <mergeCell ref="L8:L26"/>
  </mergeCells>
  <pageMargins left="0.7" right="0.7" top="0.75" bottom="0.75" header="0.3" footer="0.3"/>
  <pageSetup paperSize="9" scale="7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4" workbookViewId="0">
      <selection activeCell="A34" sqref="A34"/>
    </sheetView>
  </sheetViews>
  <sheetFormatPr defaultColWidth="9" defaultRowHeight="13.5" outlineLevelCol="1"/>
  <cols>
    <col min="1" max="1" width="27.25" customWidth="1"/>
    <col min="2" max="2" width="23.125" style="1" customWidth="1"/>
  </cols>
  <sheetData>
    <row r="1" ht="64" customHeight="1" spans="1:2">
      <c r="A1" s="2" t="s">
        <v>52</v>
      </c>
      <c r="B1" s="3">
        <v>45658</v>
      </c>
    </row>
    <row r="2" ht="64" customHeight="1" spans="1:2">
      <c r="A2" s="2" t="s">
        <v>53</v>
      </c>
      <c r="B2" s="4" t="s">
        <v>29</v>
      </c>
    </row>
    <row r="3" ht="64" customHeight="1" spans="1:2">
      <c r="A3" s="2" t="s">
        <v>54</v>
      </c>
      <c r="B3" s="5" t="s">
        <v>31</v>
      </c>
    </row>
    <row r="4" ht="64" customHeight="1" spans="1:2">
      <c r="A4" s="2" t="s">
        <v>55</v>
      </c>
      <c r="B4" s="6" t="s">
        <v>56</v>
      </c>
    </row>
    <row r="5" ht="64" customHeight="1" spans="1:2">
      <c r="A5" s="2" t="s">
        <v>57</v>
      </c>
      <c r="B5" s="6" t="s">
        <v>58</v>
      </c>
    </row>
    <row r="6" ht="64" customHeight="1" spans="1:2">
      <c r="A6" s="2" t="s">
        <v>59</v>
      </c>
      <c r="B6" s="6" t="s">
        <v>60</v>
      </c>
    </row>
    <row r="9" spans="1:1">
      <c r="A9" s="63" t="s">
        <v>61</v>
      </c>
    </row>
    <row r="10" spans="1:1">
      <c r="A10" s="63" t="s">
        <v>62</v>
      </c>
    </row>
    <row r="11" spans="1:1">
      <c r="A11" s="63" t="s">
        <v>63</v>
      </c>
    </row>
    <row r="12" spans="1:1">
      <c r="A12" s="63" t="s">
        <v>64</v>
      </c>
    </row>
    <row r="13" spans="1:1">
      <c r="A13" s="63" t="s">
        <v>65</v>
      </c>
    </row>
    <row r="14" spans="1:1">
      <c r="A14" s="63" t="s">
        <v>66</v>
      </c>
    </row>
    <row r="15" spans="1:1">
      <c r="A15" s="63" t="s">
        <v>61</v>
      </c>
    </row>
    <row r="16" spans="1:1">
      <c r="A16" s="63" t="s">
        <v>62</v>
      </c>
    </row>
    <row r="17" spans="1:1">
      <c r="A17" s="63" t="s">
        <v>63</v>
      </c>
    </row>
    <row r="18" spans="1:1">
      <c r="A18" s="63" t="s">
        <v>64</v>
      </c>
    </row>
    <row r="19" spans="1:1">
      <c r="A19" s="63" t="s">
        <v>65</v>
      </c>
    </row>
    <row r="20" spans="1:1">
      <c r="A20" s="63" t="s">
        <v>66</v>
      </c>
    </row>
    <row r="22" spans="1:1">
      <c r="A22" s="63" t="s">
        <v>67</v>
      </c>
    </row>
    <row r="23" spans="1:1">
      <c r="A23" s="63" t="s">
        <v>68</v>
      </c>
    </row>
    <row r="24" spans="1:1">
      <c r="A24" s="63" t="s">
        <v>69</v>
      </c>
    </row>
    <row r="25" spans="1:1">
      <c r="A25" s="63" t="s">
        <v>70</v>
      </c>
    </row>
    <row r="26" spans="1:1">
      <c r="A26" s="63" t="s">
        <v>71</v>
      </c>
    </row>
    <row r="27" spans="1:1">
      <c r="A27" s="63" t="s">
        <v>72</v>
      </c>
    </row>
    <row r="28" spans="1:1">
      <c r="A28" s="63" t="s">
        <v>67</v>
      </c>
    </row>
    <row r="29" spans="1:1">
      <c r="A29" s="63" t="s">
        <v>68</v>
      </c>
    </row>
    <row r="30" spans="1:1">
      <c r="A30" s="63" t="s">
        <v>69</v>
      </c>
    </row>
    <row r="31" spans="1:1">
      <c r="A31" s="63" t="s">
        <v>70</v>
      </c>
    </row>
    <row r="32" spans="1:1">
      <c r="A32" s="63" t="s">
        <v>71</v>
      </c>
    </row>
    <row r="33" spans="1:1">
      <c r="A33" s="63" t="s">
        <v>72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2025-06-21T10:50:47Z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8DE2A8132C0F457890C80A08E49D7087_12</vt:lpwstr>
  </property>
</Properties>
</file>