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<sst xmlns="http://schemas.openxmlformats.org/spreadsheetml/2006/main" count="82" uniqueCount="62">
  <si>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</si>
  <si>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</si>
  <si>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</si>
  <si>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</si>
  <si>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SF3183904890329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</si>
  <si>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</si>
  <si>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</si>
  <si>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</si>
  <si>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</si>
  <si>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</si>
  <si>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</si>
  <si>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</si>
  <si>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</si>
  <si>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</si>
  <si>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</si>
  <si>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</si>
  <si>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</si>
  <si>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</si>
  <si>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</si>
  <si>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</si>
  <si>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</si>
  <si>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</si>
  <si>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</si>
  <si>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</si>
  <si>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</si>
  <si>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</si>
  <si>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</si>
  <si>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</si>
  <si>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</si>
  <si>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81535-01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</si>
  <si>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</si>
  <si>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5370-156
TEXT</t>
  </si>
  <si>
    <t>428</t>
  </si>
  <si>
    <t>34</t>
  </si>
  <si>
    <t>1/1</t>
  </si>
  <si>
    <t>13.6</t>
  </si>
  <si>
    <t>14</t>
  </si>
  <si>
    <t>30*40*50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</si>
  <si>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</si>
  <si>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</si>
  <si>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</si>
  <si>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</si>
  <si>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</si>
  <si>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</si>
  <si>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</si>
  <si>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</si>
  <si>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</si>
  <si>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</si>
  <si>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</si>
  <si>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</si>
  <si>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</si>
  <si>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</si>
  <si>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</si>
  <si>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90000PCS</t>
  </si>
  <si>
    <t>MADE IN CHINA</t>
  </si>
  <si>
    <t>RECALL</t>
  </si>
  <si>
    <t>05370156428344</t>
  </si>
  <si>
    <t>05370156428368</t>
  </si>
  <si>
    <t>05370156428382</t>
  </si>
  <si>
    <t>05370156428405</t>
  </si>
  <si>
    <t>05370156428429</t>
  </si>
  <si>
    <t>05370156428443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</si>
</sst>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1"/>
      <color rgb="FFFF0000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1</xdr:row>
      <xdr:rowOff>295275</xdr:rowOff>
    </xdr:from>
    <xdr:to>
      <xdr:col>8</xdr:col>
      <xdr:colOff>552450</xdr:colOff>
      <xdr:row>5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15050" y="628650"/>
          <a:ext cx="1628775" cy="90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Q18" sqref="Q18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45829</v>
      </c>
      <c r="F3" s="16"/>
      <c r="G3" s="17"/>
      <c r="H3" s="18"/>
      <c r="I3" s="50"/>
      <c r="J3" s="51"/>
      <c r="K3" s="51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2"/>
      <c r="J4" s="53"/>
      <c r="K4" s="53"/>
      <c r="L4" s="52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0"/>
      <c r="J5" s="51"/>
      <c r="K5" s="51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1872</v>
      </c>
      <c r="G8" s="43">
        <f>F8*0.05</f>
        <v>93.6</v>
      </c>
      <c r="H8" s="43">
        <f>F8+G8</f>
        <v>1965.6</v>
      </c>
      <c r="I8" s="54" t="s">
        <v>34</v>
      </c>
      <c r="J8" s="55" t="s">
        <v>35</v>
      </c>
      <c r="K8" s="55" t="s">
        <v>36</v>
      </c>
      <c r="L8" s="55" t="s">
        <v>37</v>
      </c>
      <c r="M8" s="56"/>
      <c r="N8" s="56"/>
      <c r="O8" s="56"/>
      <c r="P8" s="56"/>
      <c r="Q8" s="59"/>
    </row>
    <row r="9" s="8" customFormat="1" ht="20" customHeight="1" spans="1:17">
      <c r="A9" s="38"/>
      <c r="B9" s="39"/>
      <c r="C9" s="44"/>
      <c r="D9" s="41"/>
      <c r="E9" s="42" t="s">
        <v>38</v>
      </c>
      <c r="F9" s="43">
        <v>2934</v>
      </c>
      <c r="G9" s="43">
        <f t="shared" ref="G9:G18" si="0">F9*0.05</f>
        <v>146.7</v>
      </c>
      <c r="H9" s="43">
        <f t="shared" ref="H9:H18" si="1">F9+G9</f>
        <v>3080.7</v>
      </c>
      <c r="I9" s="57"/>
      <c r="J9" s="58"/>
      <c r="K9" s="58"/>
      <c r="L9" s="58"/>
      <c r="M9" s="56"/>
      <c r="N9" s="56"/>
      <c r="O9" s="56"/>
      <c r="P9" s="56"/>
      <c r="Q9" s="59"/>
    </row>
    <row r="10" s="8" customFormat="1" ht="20" customHeight="1" spans="1:17">
      <c r="A10" s="38"/>
      <c r="B10" s="39"/>
      <c r="C10" s="44"/>
      <c r="D10" s="41"/>
      <c r="E10" s="42" t="s">
        <v>39</v>
      </c>
      <c r="F10" s="43">
        <v>4392</v>
      </c>
      <c r="G10" s="43">
        <f t="shared" si="0"/>
        <v>219.6</v>
      </c>
      <c r="H10" s="43">
        <f t="shared" si="1"/>
        <v>4611.6</v>
      </c>
      <c r="I10" s="57"/>
      <c r="J10" s="58"/>
      <c r="K10" s="58"/>
      <c r="L10" s="58"/>
      <c r="M10" s="56"/>
      <c r="N10" s="56"/>
      <c r="O10" s="56"/>
      <c r="P10" s="56"/>
      <c r="Q10" s="59"/>
    </row>
    <row r="11" s="8" customFormat="1" ht="20" customHeight="1" spans="1:17">
      <c r="A11" s="38"/>
      <c r="B11" s="39"/>
      <c r="C11" s="44"/>
      <c r="D11" s="41"/>
      <c r="E11" s="42" t="s">
        <v>40</v>
      </c>
      <c r="F11" s="43">
        <v>3726</v>
      </c>
      <c r="G11" s="43">
        <f t="shared" si="0"/>
        <v>186.3</v>
      </c>
      <c r="H11" s="43">
        <f t="shared" si="1"/>
        <v>3912.3</v>
      </c>
      <c r="I11" s="57"/>
      <c r="J11" s="58"/>
      <c r="K11" s="58"/>
      <c r="L11" s="58"/>
      <c r="M11" s="56"/>
      <c r="N11" s="56"/>
      <c r="O11" s="56"/>
      <c r="P11" s="56"/>
      <c r="Q11" s="59"/>
    </row>
    <row r="12" s="8" customFormat="1" ht="20" customHeight="1" spans="1:17">
      <c r="A12" s="38"/>
      <c r="B12" s="39"/>
      <c r="C12" s="44"/>
      <c r="D12" s="41"/>
      <c r="E12" s="42" t="s">
        <v>41</v>
      </c>
      <c r="F12" s="43">
        <v>3132</v>
      </c>
      <c r="G12" s="43">
        <f t="shared" si="0"/>
        <v>156.6</v>
      </c>
      <c r="H12" s="43">
        <f t="shared" si="1"/>
        <v>3288.6</v>
      </c>
      <c r="I12" s="57"/>
      <c r="J12" s="58"/>
      <c r="K12" s="58"/>
      <c r="L12" s="58"/>
      <c r="M12" s="56"/>
      <c r="N12" s="56"/>
      <c r="O12" s="56"/>
      <c r="P12" s="56"/>
      <c r="Q12" s="59"/>
    </row>
    <row r="13" s="8" customFormat="1" ht="20" customHeight="1" spans="1:17">
      <c r="A13" s="38"/>
      <c r="B13" s="39"/>
      <c r="C13" s="44"/>
      <c r="D13" s="41"/>
      <c r="E13" s="42" t="s">
        <v>42</v>
      </c>
      <c r="F13" s="43">
        <v>1944</v>
      </c>
      <c r="G13" s="43">
        <f t="shared" si="0"/>
        <v>97.2</v>
      </c>
      <c r="H13" s="43">
        <f t="shared" si="1"/>
        <v>2041.2</v>
      </c>
      <c r="I13" s="57"/>
      <c r="J13" s="58"/>
      <c r="K13" s="58"/>
      <c r="L13" s="58"/>
      <c r="M13" s="56"/>
      <c r="N13" s="56"/>
      <c r="O13" s="56"/>
      <c r="P13" s="56"/>
      <c r="Q13" s="59"/>
    </row>
    <row r="14" s="8" customFormat="1" ht="30" spans="1:17">
      <c r="A14" s="45" t="s">
        <v>29</v>
      </c>
      <c r="B14" s="39" t="s">
        <v>43</v>
      </c>
      <c r="C14" s="40" t="s">
        <v>31</v>
      </c>
      <c r="D14" s="41" t="s">
        <v>32</v>
      </c>
      <c r="E14" s="46"/>
      <c r="F14" s="47">
        <f>SUM(F8:F13)</f>
        <v>18000</v>
      </c>
      <c r="G14" s="43">
        <f t="shared" si="0"/>
        <v>900</v>
      </c>
      <c r="H14" s="43">
        <f t="shared" si="1"/>
        <v>18900</v>
      </c>
      <c r="I14" s="57"/>
      <c r="J14" s="58"/>
      <c r="K14" s="58"/>
      <c r="L14" s="58"/>
      <c r="M14" s="59"/>
      <c r="N14" s="56"/>
      <c r="O14" s="59"/>
      <c r="P14" s="56"/>
      <c r="Q14" s="59"/>
    </row>
    <row r="15" s="8" customFormat="1" ht="30" spans="1:12">
      <c r="A15" s="45" t="s">
        <v>29</v>
      </c>
      <c r="B15" s="39" t="s">
        <v>44</v>
      </c>
      <c r="C15" s="40" t="s">
        <v>31</v>
      </c>
      <c r="D15" s="41" t="s">
        <v>32</v>
      </c>
      <c r="E15" s="46"/>
      <c r="F15" s="47">
        <f>SUM(F14:F14)</f>
        <v>18000</v>
      </c>
      <c r="G15" s="43">
        <f t="shared" si="0"/>
        <v>900</v>
      </c>
      <c r="H15" s="43">
        <f t="shared" si="1"/>
        <v>18900</v>
      </c>
      <c r="I15" s="57"/>
      <c r="J15" s="58"/>
      <c r="K15" s="58"/>
      <c r="L15" s="58"/>
    </row>
    <row r="16" s="8" customFormat="1" ht="30" spans="1:12">
      <c r="A16" s="45" t="s">
        <v>29</v>
      </c>
      <c r="B16" s="39" t="s">
        <v>45</v>
      </c>
      <c r="C16" s="40" t="s">
        <v>31</v>
      </c>
      <c r="D16" s="41" t="s">
        <v>32</v>
      </c>
      <c r="E16" s="46"/>
      <c r="F16" s="47">
        <f>SUM(F15:F15)</f>
        <v>18000</v>
      </c>
      <c r="G16" s="43">
        <f t="shared" si="0"/>
        <v>900</v>
      </c>
      <c r="H16" s="43">
        <f t="shared" si="1"/>
        <v>18900</v>
      </c>
      <c r="I16" s="57"/>
      <c r="J16" s="58"/>
      <c r="K16" s="58"/>
      <c r="L16" s="58"/>
    </row>
    <row r="17" s="8" customFormat="1" ht="30" spans="1:12">
      <c r="A17" s="45" t="s">
        <v>29</v>
      </c>
      <c r="B17" s="39" t="s">
        <v>46</v>
      </c>
      <c r="C17" s="40" t="s">
        <v>31</v>
      </c>
      <c r="D17" s="41" t="s">
        <v>32</v>
      </c>
      <c r="E17" s="46"/>
      <c r="F17" s="47">
        <f>SUM(F16:F16)</f>
        <v>18000</v>
      </c>
      <c r="G17" s="43">
        <f t="shared" si="0"/>
        <v>900</v>
      </c>
      <c r="H17" s="43">
        <f t="shared" si="1"/>
        <v>18900</v>
      </c>
      <c r="I17" s="60"/>
      <c r="J17" s="61"/>
      <c r="K17" s="61"/>
      <c r="L17" s="61"/>
    </row>
    <row r="18" s="8" customFormat="1" ht="15" spans="1:12">
      <c r="A18" s="48" t="s">
        <v>47</v>
      </c>
      <c r="B18" s="49"/>
      <c r="C18" s="49"/>
      <c r="D18" s="41"/>
      <c r="E18" s="49"/>
      <c r="F18" s="44">
        <f>SUM(F8:F17)</f>
        <v>90000</v>
      </c>
      <c r="G18" s="43">
        <f t="shared" si="0"/>
        <v>4500</v>
      </c>
      <c r="H18" s="43">
        <f t="shared" si="1"/>
        <v>94500</v>
      </c>
      <c r="I18" s="62"/>
      <c r="J18" s="62"/>
      <c r="K18" s="62"/>
      <c r="L18" s="62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A22" sqref="A22"/>
    </sheetView>
  </sheetViews>
  <sheetFormatPr defaultColWidth="9" defaultRowHeight="13.5" outlineLevelCol="1"/>
  <cols>
    <col min="1" max="1" width="24.5" customWidth="1"/>
    <col min="2" max="2" width="30.625" style="1" customWidth="1"/>
  </cols>
  <sheetData>
    <row r="1" ht="57" customHeight="1" spans="1:2">
      <c r="A1" s="2" t="s">
        <v>48</v>
      </c>
      <c r="B1" s="3">
        <v>45658</v>
      </c>
    </row>
    <row r="2" ht="57" customHeight="1" spans="1:2">
      <c r="A2" s="2" t="s">
        <v>49</v>
      </c>
      <c r="B2" s="4" t="s">
        <v>29</v>
      </c>
    </row>
    <row r="3" ht="57" customHeight="1" spans="1:2">
      <c r="A3" s="2" t="s">
        <v>50</v>
      </c>
      <c r="B3" s="5" t="s">
        <v>31</v>
      </c>
    </row>
    <row r="4" ht="57" customHeight="1" spans="1:2">
      <c r="A4" s="2" t="s">
        <v>51</v>
      </c>
      <c r="B4" s="6">
        <v>428</v>
      </c>
    </row>
    <row r="5" ht="57" customHeight="1" spans="1:2">
      <c r="A5" s="2" t="s">
        <v>52</v>
      </c>
      <c r="B5" s="6" t="s">
        <v>53</v>
      </c>
    </row>
    <row r="6" ht="57" customHeight="1" spans="1:2">
      <c r="A6" s="2" t="s">
        <v>54</v>
      </c>
      <c r="B6" s="6" t="s">
        <v>55</v>
      </c>
    </row>
    <row r="10" spans="1:1">
      <c r="A10" s="63" t="s">
        <v>56</v>
      </c>
    </row>
    <row r="11" spans="1:1">
      <c r="A11" s="63" t="s">
        <v>57</v>
      </c>
    </row>
    <row r="12" spans="1:1">
      <c r="A12" s="63" t="s">
        <v>58</v>
      </c>
    </row>
    <row r="13" spans="1:1">
      <c r="A13" s="63" t="s">
        <v>59</v>
      </c>
    </row>
    <row r="14" spans="1:1">
      <c r="A14" s="63" t="s">
        <v>60</v>
      </c>
    </row>
    <row r="15" spans="1:1">
      <c r="A15" s="63" t="s">
        <v>61</v>
      </c>
    </row>
    <row r="16" spans="1:1">
      <c r="A16" s="63" t="s">
        <v>56</v>
      </c>
    </row>
    <row r="17" spans="1:1">
      <c r="A17" s="63" t="s">
        <v>57</v>
      </c>
    </row>
    <row r="18" spans="1:1">
      <c r="A18" s="63" t="s">
        <v>58</v>
      </c>
    </row>
    <row r="19" spans="1:1">
      <c r="A19" s="63" t="s">
        <v>59</v>
      </c>
    </row>
    <row r="20" spans="1:1">
      <c r="A20" s="63" t="s">
        <v>60</v>
      </c>
    </row>
    <row r="21" spans="1:1">
      <c r="A21" s="63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2025-06-21T10:54:04Z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1ED51C36D2C74CA094988A7B4BC87B47_12</vt:lpwstr>
  </property>
</Properties>
</file>