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<sst xmlns="http://schemas.openxmlformats.org/spreadsheetml/2006/main" count="48" uniqueCount="46">
  <si>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</si>
  <si>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</si>
  <si>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</si>
  <si>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</si>
  <si>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SF3183904890329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</si>
  <si>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</si>
  <si>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</si>
  <si>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</si>
  <si>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</si>
  <si>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</si>
  <si>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</si>
  <si>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</si>
  <si>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</si>
  <si>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</si>
  <si>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</si>
  <si>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</si>
  <si>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</si>
  <si>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</si>
  <si>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</si>
  <si>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</si>
  <si>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</si>
  <si>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</si>
  <si>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</si>
  <si>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</si>
  <si>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</si>
  <si>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</si>
  <si>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</si>
  <si>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</si>
  <si>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</si>
  <si>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78658-01</t>
  </si>
  <si>
    <t>白色再生警告标
(warning label)</t>
  </si>
  <si>
    <t>5031-156
TENTH</t>
  </si>
  <si>
    <t>800</t>
  </si>
  <si>
    <t>1/1</t>
  </si>
  <si>
    <t>15.1</t>
  </si>
  <si>
    <t>15.5</t>
  </si>
  <si>
    <t>20*30*40</t>
  </si>
  <si>
    <t>合计</t>
  </si>
  <si>
    <t>NO:</t>
  </si>
  <si>
    <t>PO/NO:</t>
  </si>
  <si>
    <t>ARTICLE NO:</t>
  </si>
  <si>
    <t>COLOR:</t>
  </si>
  <si>
    <t>QTY:</t>
  </si>
  <si>
    <t>18000PCS</t>
  </si>
  <si>
    <t>MADE IN CHINA</t>
  </si>
  <si>
    <t>RECALL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</si>
</sst>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177" fontId="1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609600</xdr:colOff>
      <xdr:row>4</xdr:row>
      <xdr:rowOff>224790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1295400" cy="748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C29" sqref="C29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45829</v>
      </c>
      <c r="F3" s="16"/>
      <c r="G3" s="17"/>
      <c r="H3" s="18"/>
      <c r="I3" s="48"/>
      <c r="J3" s="49"/>
      <c r="K3" s="49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0"/>
      <c r="J4" s="51"/>
      <c r="K4" s="51"/>
      <c r="L4" s="50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48"/>
      <c r="J5" s="49"/>
      <c r="K5" s="49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30" spans="1:12">
      <c r="A8" s="38" t="s">
        <v>29</v>
      </c>
      <c r="B8" s="39" t="s">
        <v>30</v>
      </c>
      <c r="C8" s="40" t="s">
        <v>31</v>
      </c>
      <c r="D8" s="41" t="s">
        <v>32</v>
      </c>
      <c r="E8" s="42"/>
      <c r="F8" s="43">
        <v>18000</v>
      </c>
      <c r="G8" s="44">
        <f>F8*0.05</f>
        <v>900</v>
      </c>
      <c r="H8" s="44">
        <f>F8+G8</f>
        <v>18900</v>
      </c>
      <c r="I8" s="52" t="s">
        <v>33</v>
      </c>
      <c r="J8" s="53" t="s">
        <v>34</v>
      </c>
      <c r="K8" s="53" t="s">
        <v>35</v>
      </c>
      <c r="L8" s="53" t="s">
        <v>36</v>
      </c>
    </row>
    <row r="9" s="8" customFormat="1" ht="15" spans="1:12">
      <c r="A9" s="45" t="s">
        <v>37</v>
      </c>
      <c r="B9" s="46"/>
      <c r="C9" s="46"/>
      <c r="D9" s="41"/>
      <c r="E9" s="46"/>
      <c r="F9" s="47">
        <f>SUM(F8:F8)</f>
        <v>18000</v>
      </c>
      <c r="G9" s="44">
        <f>F9*0.05</f>
        <v>900</v>
      </c>
      <c r="H9" s="44">
        <f>F9+G9</f>
        <v>18900</v>
      </c>
      <c r="I9" s="54"/>
      <c r="J9" s="54"/>
      <c r="K9" s="54"/>
      <c r="L9" s="54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" sqref="B$1:B$1048576"/>
    </sheetView>
  </sheetViews>
  <sheetFormatPr defaultColWidth="9" defaultRowHeight="13.5" outlineLevelRow="5" outlineLevelCol="1"/>
  <cols>
    <col min="1" max="1" width="18.25" customWidth="1"/>
    <col min="2" max="2" width="24.625" style="1" customWidth="1"/>
  </cols>
  <sheetData>
    <row r="1" ht="59" customHeight="1" spans="1:2">
      <c r="A1" s="2" t="s">
        <v>38</v>
      </c>
      <c r="B1" s="3">
        <v>45658</v>
      </c>
    </row>
    <row r="2" ht="59" customHeight="1" spans="1:2">
      <c r="A2" s="2" t="s">
        <v>39</v>
      </c>
      <c r="B2" s="4" t="s">
        <v>29</v>
      </c>
    </row>
    <row r="3" ht="59" customHeight="1" spans="1:2">
      <c r="A3" s="2" t="s">
        <v>40</v>
      </c>
      <c r="B3" s="5" t="s">
        <v>31</v>
      </c>
    </row>
    <row r="4" ht="59" customHeight="1" spans="1:2">
      <c r="A4" s="2" t="s">
        <v>41</v>
      </c>
      <c r="B4" s="6">
        <v>800</v>
      </c>
    </row>
    <row r="5" ht="59" customHeight="1" spans="1:2">
      <c r="A5" s="2" t="s">
        <v>42</v>
      </c>
      <c r="B5" s="6" t="s">
        <v>43</v>
      </c>
    </row>
    <row r="6" ht="59" customHeight="1" spans="1:2">
      <c r="A6" s="2" t="s">
        <v>44</v>
      </c>
      <c r="B6" s="6" t="s">
        <v>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2025-06-21T10:55:47Z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DB5E3920940749D081643F92A2A5FF07_12</vt:lpwstr>
  </property>
</Properties>
</file>