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AIO\Desktop\明细\BSK\"/>
    </mc:Choice>
  </mc:AlternateContent>
  <xr:revisionPtr revIDLastSave="0" documentId="13_ncr:1_{9B26D2D2-FCBB-49F2-8FD7-E2ACFFCD1332}" xr6:coauthVersionLast="36" xr6:coauthVersionMax="36" xr10:uidLastSave="{00000000-0000-0000-0000-000000000000}"/>
  <bookViews>
    <workbookView xWindow="0" yWindow="0" windowWidth="27945" windowHeight="12375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</workbook>
</file>

<file path=xl/calcChain.xml><?xml version="1.0" encoding="utf-8"?>
<calcChain xmlns="http://schemas.openxmlformats.org/spreadsheetml/2006/main">
  <c r="F15" i="1" l="1"/>
  <c r="G15" i="1" s="1"/>
  <c r="G14" i="1"/>
  <c r="H14" i="1" s="1"/>
  <c r="G13" i="1"/>
  <c r="H13" i="1" s="1"/>
  <c r="G12" i="1"/>
  <c r="H12" i="1" s="1"/>
  <c r="G11" i="1"/>
  <c r="H11" i="1" s="1"/>
  <c r="G10" i="1"/>
  <c r="H10" i="1" s="1"/>
  <c r="G9" i="1"/>
  <c r="H9" i="1" s="1"/>
  <c r="G8" i="1"/>
  <c r="H8" i="1" s="1"/>
  <c r="H15" i="1" l="1"/>
  <c r="F16" i="1"/>
  <c r="F18" i="1" l="1"/>
  <c r="F17" i="1"/>
  <c r="G16" i="1"/>
  <c r="H16" i="1" s="1"/>
  <c r="G18" i="1" l="1"/>
  <c r="H18" i="1"/>
  <c r="G17" i="1"/>
  <c r="H17" i="1"/>
  <c r="F19" i="1"/>
  <c r="G19" i="1" l="1"/>
  <c r="H19" i="1" s="1"/>
</calcChain>
</file>

<file path=xl/sharedStrings.xml><?xml version="1.0" encoding="utf-8"?>
<sst xmlns="http://schemas.openxmlformats.org/spreadsheetml/2006/main" count="58" uniqueCount="46">
  <si>
    <r>
      <rPr>
        <b/>
        <sz val="20"/>
        <color theme="1"/>
        <rFont val="宋体"/>
        <family val="3"/>
        <charset val="134"/>
      </rPr>
      <t>睿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颢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发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货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清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单</t>
    </r>
  </si>
  <si>
    <r>
      <rPr>
        <b/>
        <sz val="20"/>
        <color theme="1"/>
        <rFont val="宋体"/>
        <family val="3"/>
        <charset val="134"/>
      </rPr>
      <t>（</t>
    </r>
    <r>
      <rPr>
        <b/>
        <sz val="20"/>
        <color theme="1"/>
        <rFont val="Calibri"/>
        <family val="2"/>
      </rPr>
      <t>RecallPackaging Delivery List</t>
    </r>
    <r>
      <rPr>
        <b/>
        <sz val="20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</si>
  <si>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</si>
  <si>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</si>
  <si>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</si>
  <si>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</si>
  <si>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</si>
  <si>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</si>
  <si>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</si>
  <si>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</si>
  <si>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</si>
  <si>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</si>
  <si>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</si>
  <si>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</si>
  <si>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</si>
  <si>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</si>
  <si>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</si>
  <si>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</si>
  <si>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</si>
  <si>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</si>
  <si>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</si>
  <si>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</si>
  <si>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</si>
  <si>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</si>
  <si>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family val="3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family val="3"/>
        <charset val="134"/>
      </rPr>
      <t>箱号</t>
    </r>
  </si>
  <si>
    <r>
      <rPr>
        <b/>
        <sz val="11"/>
        <rFont val="宋体"/>
        <family val="3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</si>
  <si>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</si>
  <si>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备注</t>
    </r>
    <r>
      <rPr>
        <b/>
        <sz val="11"/>
        <rFont val="Calibri"/>
        <family val="2"/>
      </rPr>
      <t>(CM)</t>
    </r>
  </si>
  <si>
    <r>
      <rPr>
        <b/>
        <sz val="11"/>
        <color theme="1"/>
        <rFont val="宋体"/>
        <family val="3"/>
        <charset val="134"/>
      </rPr>
      <t>白色再生条码页洗标</t>
    </r>
    <r>
      <rPr>
        <b/>
        <sz val="11"/>
        <color theme="1"/>
        <rFont val="Calibri"/>
        <family val="2"/>
      </rPr>
      <t xml:space="preserve">
(care label )</t>
    </r>
  </si>
  <si>
    <t>5115-710</t>
  </si>
  <si>
    <t>819</t>
  </si>
  <si>
    <t>32</t>
  </si>
  <si>
    <t>34</t>
  </si>
  <si>
    <t>36</t>
  </si>
  <si>
    <t>38</t>
  </si>
  <si>
    <t>40</t>
  </si>
  <si>
    <t>42</t>
  </si>
  <si>
    <t>44</t>
  </si>
  <si>
    <r>
      <rPr>
        <b/>
        <sz val="12"/>
        <color theme="1"/>
        <rFont val="宋体"/>
        <family val="3"/>
        <charset val="134"/>
      </rPr>
      <t>白色再生产地页洗标</t>
    </r>
    <r>
      <rPr>
        <b/>
        <sz val="12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</si>
  <si>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白色再生成份标1</t>
    </r>
    <r>
      <rPr>
        <b/>
        <sz val="11"/>
        <color theme="1"/>
        <rFont val="Calibri"/>
        <family val="2"/>
      </rPr>
      <t xml:space="preserve">
(component label)</t>
    </r>
  </si>
  <si>
    <r>
      <t>白色再生成份标2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</si>
  <si>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2"/>
        <color theme="1"/>
        <rFont val="宋体"/>
        <family val="3"/>
        <charset val="134"/>
      </rPr>
      <t>白色再生环保页洗标</t>
    </r>
    <r>
      <rPr>
        <b/>
        <sz val="12"/>
        <color indexed="8"/>
        <rFont val="Calibri"/>
        <family val="2"/>
      </rPr>
      <t xml:space="preserve">
(component label)</t>
    </r>
  </si>
  <si>
    <t>合计</t>
  </si>
  <si>
    <t>79259-01</t>
    <phoneticPr fontId="24" type="noConversion"/>
  </si>
  <si>
    <t>合财</t>
    <phoneticPr fontId="24" type="noConversion"/>
  </si>
  <si>
    <t>2025/6/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</si>
</sst>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0_ "/>
    <numFmt numFmtId="179" formatCode="0_);[Red]\(0\)"/>
    <numFmt numFmtId="180" formatCode="yyyy\-mm\-dd"/>
    <numFmt numFmtId="181" formatCode="0.00_);[Red]\(0.00\)"/>
  </numFmts>
  <fonts count="26">
    <font>
      <sz val="11"/>
      <color theme="1"/>
      <name val="宋体"/>
      <charset val="134"/>
      <scheme val="minor"/>
    </font>
    <font>
      <b/>
      <sz val="10"/>
      <color theme="1"/>
      <name val="Calibri"/>
      <family val="2"/>
    </font>
    <font>
      <b/>
      <sz val="20"/>
      <color theme="1"/>
      <name val="宋体"/>
      <charset val="134"/>
    </font>
    <font>
      <b/>
      <sz val="20"/>
      <color theme="1"/>
      <name val="Calibri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</font>
    <font>
      <b/>
      <sz val="11"/>
      <name val="宋体"/>
      <charset val="134"/>
    </font>
    <font>
      <b/>
      <sz val="11"/>
      <name val="Arial Unicode MS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.5"/>
      <color rgb="FF000000"/>
      <name val="微软雅黑"/>
      <family val="2"/>
      <charset val="134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</font>
    <font>
      <b/>
      <sz val="20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8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178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178" fontId="1" fillId="0" borderId="0" xfId="0" applyNumberFormat="1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 wrapText="1"/>
    </xf>
    <xf numFmtId="180" fontId="10" fillId="0" borderId="3" xfId="1" applyNumberFormat="1" applyFont="1" applyFill="1" applyBorder="1" applyAlignment="1">
      <alignment horizontal="center" vertical="center" wrapText="1"/>
    </xf>
    <xf numFmtId="179" fontId="10" fillId="0" borderId="3" xfId="1" applyNumberFormat="1" applyFont="1" applyFill="1" applyBorder="1" applyAlignment="1">
      <alignment horizontal="center" vertical="center" wrapText="1"/>
    </xf>
    <xf numFmtId="49" fontId="10" fillId="0" borderId="3" xfId="1" applyNumberFormat="1" applyFont="1" applyFill="1" applyBorder="1" applyAlignment="1">
      <alignment horizontal="center" vertical="center" wrapText="1"/>
    </xf>
    <xf numFmtId="178" fontId="10" fillId="0" borderId="3" xfId="1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 wrapText="1"/>
    </xf>
    <xf numFmtId="15" fontId="11" fillId="0" borderId="3" xfId="1" applyNumberFormat="1" applyFont="1" applyFill="1" applyBorder="1" applyAlignment="1">
      <alignment horizontal="center" vertical="center" wrapText="1"/>
    </xf>
    <xf numFmtId="49" fontId="11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179" fontId="12" fillId="0" borderId="3" xfId="1" applyNumberFormat="1" applyFont="1" applyFill="1" applyBorder="1" applyAlignment="1">
      <alignment horizontal="center" vertical="center" wrapText="1"/>
    </xf>
    <xf numFmtId="178" fontId="11" fillId="0" borderId="3" xfId="1" applyNumberFormat="1" applyFont="1" applyFill="1" applyBorder="1" applyAlignment="1">
      <alignment horizontal="center" vertical="center" wrapText="1"/>
    </xf>
    <xf numFmtId="49" fontId="13" fillId="0" borderId="3" xfId="1" applyNumberFormat="1" applyFont="1" applyFill="1" applyBorder="1" applyAlignment="1">
      <alignment horizontal="center" vertical="center" wrapText="1"/>
    </xf>
    <xf numFmtId="178" fontId="14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/>
    </xf>
    <xf numFmtId="49" fontId="13" fillId="0" borderId="3" xfId="0" applyNumberFormat="1" applyFont="1" applyFill="1" applyBorder="1" applyAlignment="1" applyProtection="1">
      <alignment horizontal="center" vertical="center"/>
      <protection locked="0"/>
    </xf>
    <xf numFmtId="0" fontId="13" fillId="0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7" fillId="0" borderId="0" xfId="0" applyFont="1">
      <alignment vertical="center"/>
    </xf>
    <xf numFmtId="181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81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8" fontId="4" fillId="0" borderId="0" xfId="0" applyNumberFormat="1" applyFont="1" applyFill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49" fontId="14" fillId="0" borderId="4" xfId="0" applyNumberFormat="1" applyFont="1" applyFill="1" applyBorder="1" applyAlignment="1">
      <alignment horizontal="center" vertical="center"/>
    </xf>
    <xf numFmtId="49" fontId="14" fillId="0" borderId="5" xfId="0" applyNumberFormat="1" applyFont="1" applyFill="1" applyBorder="1" applyAlignment="1">
      <alignment horizontal="center" vertical="center"/>
    </xf>
    <xf numFmtId="49" fontId="14" fillId="0" borderId="4" xfId="0" applyNumberFormat="1" applyFont="1" applyFill="1" applyBorder="1" applyAlignment="1">
      <alignment horizontal="center" vertical="center" wrapText="1"/>
    </xf>
    <xf numFmtId="49" fontId="14" fillId="0" borderId="5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25" fillId="0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19050</xdr:colOff>
      <xdr:row>2</xdr:row>
      <xdr:rowOff>95250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topLeftCell="A7" workbookViewId="0">
      <selection activeCell="J8" sqref="J8:J18"/>
    </sheetView>
  </sheetViews>
  <sheetFormatPr defaultColWidth="9" defaultRowHeight="12.75"/>
  <cols>
    <col min="1" max="1" width="17.25" style="1" customWidth="1"/>
    <col min="2" max="2" width="22" style="1" customWidth="1"/>
    <col min="3" max="16384" width="9" style="1"/>
  </cols>
  <sheetData>
    <row r="1" spans="1:12" customFormat="1" ht="26.25">
      <c r="A1" s="39" t="s">
        <v>0</v>
      </c>
      <c r="B1" s="40"/>
      <c r="C1" s="40"/>
      <c r="D1" s="40"/>
      <c r="E1" s="40"/>
      <c r="F1" s="40"/>
      <c r="G1" s="40"/>
      <c r="H1" s="41"/>
      <c r="I1" s="40"/>
      <c r="J1" s="40"/>
      <c r="K1" s="40"/>
      <c r="L1" s="40"/>
    </row>
    <row r="2" spans="1:12" customFormat="1" ht="26.25">
      <c r="A2" s="42" t="s">
        <v>1</v>
      </c>
      <c r="B2" s="43"/>
      <c r="C2" s="43"/>
      <c r="D2" s="43"/>
      <c r="E2" s="43"/>
      <c r="F2" s="43"/>
      <c r="G2" s="43"/>
      <c r="H2" s="44"/>
      <c r="I2" s="43"/>
      <c r="J2" s="43"/>
      <c r="K2" s="43"/>
      <c r="L2" s="43"/>
    </row>
    <row r="3" spans="1:12" customFormat="1" ht="17.25">
      <c r="A3" s="3"/>
      <c r="B3" s="3"/>
      <c r="C3" s="3"/>
      <c r="D3" s="3" t="s">
        <v>2</v>
      </c>
      <c r="E3" s="45" t="s">
        <v>45</v>
      </c>
      <c r="F3" s="45"/>
      <c r="G3" s="4"/>
      <c r="H3" s="5"/>
      <c r="I3" s="33"/>
      <c r="J3" s="34"/>
      <c r="K3" s="34"/>
      <c r="L3" s="3"/>
    </row>
    <row r="4" spans="1:12" customFormat="1" ht="15">
      <c r="A4" s="3"/>
      <c r="B4" s="3"/>
      <c r="C4" s="3"/>
      <c r="D4" s="6" t="s">
        <v>3</v>
      </c>
      <c r="E4" s="58" t="s">
        <v>44</v>
      </c>
      <c r="F4" s="46"/>
      <c r="G4" s="7"/>
      <c r="H4" s="8"/>
      <c r="I4" s="35"/>
      <c r="J4" s="36"/>
      <c r="K4" s="36"/>
      <c r="L4" s="35"/>
    </row>
    <row r="5" spans="1:12" customFormat="1" ht="26.25">
      <c r="A5" s="3"/>
      <c r="B5" s="6"/>
      <c r="C5" s="3"/>
      <c r="D5" s="3"/>
      <c r="E5" s="3"/>
      <c r="F5" s="3"/>
      <c r="G5" s="9"/>
      <c r="H5" s="5"/>
      <c r="I5" s="37"/>
      <c r="J5" s="34"/>
      <c r="K5" s="34"/>
      <c r="L5" s="3"/>
    </row>
    <row r="6" spans="1:12" ht="45">
      <c r="A6" s="10" t="s">
        <v>4</v>
      </c>
      <c r="B6" s="11" t="s">
        <v>5</v>
      </c>
      <c r="C6" s="11" t="s">
        <v>6</v>
      </c>
      <c r="D6" s="12" t="s">
        <v>7</v>
      </c>
      <c r="E6" s="12" t="s">
        <v>8</v>
      </c>
      <c r="F6" s="13" t="s">
        <v>9</v>
      </c>
      <c r="G6" s="14" t="s">
        <v>10</v>
      </c>
      <c r="H6" s="15" t="s">
        <v>11</v>
      </c>
      <c r="I6" s="14" t="s">
        <v>12</v>
      </c>
      <c r="J6" s="14" t="s">
        <v>13</v>
      </c>
      <c r="K6" s="14" t="s">
        <v>14</v>
      </c>
      <c r="L6" s="11" t="s">
        <v>15</v>
      </c>
    </row>
    <row r="7" spans="1:12" ht="28.5">
      <c r="A7" s="16" t="s">
        <v>16</v>
      </c>
      <c r="B7" s="17" t="s">
        <v>17</v>
      </c>
      <c r="C7" s="18" t="s">
        <v>18</v>
      </c>
      <c r="D7" s="19" t="s">
        <v>19</v>
      </c>
      <c r="E7" s="20" t="s">
        <v>20</v>
      </c>
      <c r="F7" s="21" t="s">
        <v>21</v>
      </c>
      <c r="G7" s="19" t="s">
        <v>22</v>
      </c>
      <c r="H7" s="22" t="s">
        <v>23</v>
      </c>
      <c r="I7" s="19" t="s">
        <v>24</v>
      </c>
      <c r="J7" s="19" t="s">
        <v>25</v>
      </c>
      <c r="K7" s="19" t="s">
        <v>26</v>
      </c>
      <c r="L7" s="17" t="s">
        <v>27</v>
      </c>
    </row>
    <row r="8" spans="1:12" ht="18.95" customHeight="1">
      <c r="A8" s="47" t="s">
        <v>43</v>
      </c>
      <c r="B8" s="49" t="s">
        <v>28</v>
      </c>
      <c r="C8" s="51" t="s">
        <v>29</v>
      </c>
      <c r="D8" s="53" t="s">
        <v>30</v>
      </c>
      <c r="E8" s="23" t="s">
        <v>31</v>
      </c>
      <c r="F8" s="24">
        <v>96</v>
      </c>
      <c r="G8" s="24">
        <f>(F8*0.05)</f>
        <v>4.8000000000000007</v>
      </c>
      <c r="H8" s="24">
        <f>SUM(F8:G8)</f>
        <v>100.8</v>
      </c>
      <c r="I8" s="55"/>
      <c r="J8" s="53"/>
      <c r="K8" s="53"/>
      <c r="L8" s="51"/>
    </row>
    <row r="9" spans="1:12" ht="18.95" customHeight="1">
      <c r="A9" s="48"/>
      <c r="B9" s="50"/>
      <c r="C9" s="52"/>
      <c r="D9" s="54"/>
      <c r="E9" s="23" t="s">
        <v>32</v>
      </c>
      <c r="F9" s="24">
        <v>184</v>
      </c>
      <c r="G9" s="24">
        <f t="shared" ref="G9:G19" si="0">(F9*0.05)</f>
        <v>9.2000000000000011</v>
      </c>
      <c r="H9" s="24">
        <f t="shared" ref="H9:H19" si="1">SUM(F9:G9)</f>
        <v>193.2</v>
      </c>
      <c r="I9" s="56"/>
      <c r="J9" s="54"/>
      <c r="K9" s="54"/>
      <c r="L9" s="52"/>
    </row>
    <row r="10" spans="1:12" ht="18.95" customHeight="1">
      <c r="A10" s="48"/>
      <c r="B10" s="50"/>
      <c r="C10" s="52"/>
      <c r="D10" s="54"/>
      <c r="E10" s="23" t="s">
        <v>33</v>
      </c>
      <c r="F10" s="24">
        <v>256</v>
      </c>
      <c r="G10" s="24">
        <f t="shared" si="0"/>
        <v>12.8</v>
      </c>
      <c r="H10" s="24">
        <f t="shared" si="1"/>
        <v>268.8</v>
      </c>
      <c r="I10" s="56"/>
      <c r="J10" s="54"/>
      <c r="K10" s="54"/>
      <c r="L10" s="52"/>
    </row>
    <row r="11" spans="1:12" ht="18.95" customHeight="1">
      <c r="A11" s="48"/>
      <c r="B11" s="50"/>
      <c r="C11" s="52"/>
      <c r="D11" s="54"/>
      <c r="E11" s="23" t="s">
        <v>34</v>
      </c>
      <c r="F11" s="24">
        <v>218</v>
      </c>
      <c r="G11" s="24">
        <f t="shared" si="0"/>
        <v>10.9</v>
      </c>
      <c r="H11" s="24">
        <f t="shared" si="1"/>
        <v>228.9</v>
      </c>
      <c r="I11" s="56"/>
      <c r="J11" s="54"/>
      <c r="K11" s="54"/>
      <c r="L11" s="52"/>
    </row>
    <row r="12" spans="1:12" ht="18.95" customHeight="1">
      <c r="A12" s="48"/>
      <c r="B12" s="50"/>
      <c r="C12" s="52"/>
      <c r="D12" s="54"/>
      <c r="E12" s="23" t="s">
        <v>35</v>
      </c>
      <c r="F12" s="24">
        <v>132</v>
      </c>
      <c r="G12" s="24">
        <f t="shared" si="0"/>
        <v>6.6000000000000005</v>
      </c>
      <c r="H12" s="24">
        <f t="shared" si="1"/>
        <v>138.6</v>
      </c>
      <c r="I12" s="56"/>
      <c r="J12" s="54"/>
      <c r="K12" s="54"/>
      <c r="L12" s="52"/>
    </row>
    <row r="13" spans="1:12" ht="18.95" customHeight="1">
      <c r="A13" s="48"/>
      <c r="B13" s="50"/>
      <c r="C13" s="52"/>
      <c r="D13" s="54"/>
      <c r="E13" s="23" t="s">
        <v>36</v>
      </c>
      <c r="F13" s="24">
        <v>79</v>
      </c>
      <c r="G13" s="24">
        <f t="shared" si="0"/>
        <v>3.95</v>
      </c>
      <c r="H13" s="24">
        <f t="shared" si="1"/>
        <v>82.95</v>
      </c>
      <c r="I13" s="56"/>
      <c r="J13" s="54"/>
      <c r="K13" s="54"/>
      <c r="L13" s="52"/>
    </row>
    <row r="14" spans="1:12" ht="18.95" customHeight="1">
      <c r="A14" s="48"/>
      <c r="B14" s="50"/>
      <c r="C14" s="52"/>
      <c r="D14" s="54"/>
      <c r="E14" s="23" t="s">
        <v>37</v>
      </c>
      <c r="F14" s="24">
        <v>45</v>
      </c>
      <c r="G14" s="24">
        <f t="shared" si="0"/>
        <v>2.25</v>
      </c>
      <c r="H14" s="24">
        <f t="shared" si="1"/>
        <v>47.25</v>
      </c>
      <c r="I14" s="56"/>
      <c r="J14" s="54"/>
      <c r="K14" s="54"/>
      <c r="L14" s="52"/>
    </row>
    <row r="15" spans="1:12" ht="41.1" customHeight="1">
      <c r="A15" s="57" t="s">
        <v>43</v>
      </c>
      <c r="B15" s="25" t="s">
        <v>38</v>
      </c>
      <c r="C15" s="26" t="s">
        <v>29</v>
      </c>
      <c r="D15" s="27" t="s">
        <v>30</v>
      </c>
      <c r="E15" s="28"/>
      <c r="F15" s="29">
        <f>SUM(F8:F14)</f>
        <v>1010</v>
      </c>
      <c r="G15" s="24">
        <f t="shared" si="0"/>
        <v>50.5</v>
      </c>
      <c r="H15" s="24">
        <f t="shared" si="1"/>
        <v>1060.5</v>
      </c>
      <c r="I15" s="56"/>
      <c r="J15" s="54"/>
      <c r="K15" s="54"/>
      <c r="L15" s="52"/>
    </row>
    <row r="16" spans="1:12" ht="41.1" customHeight="1">
      <c r="A16" s="57" t="s">
        <v>43</v>
      </c>
      <c r="B16" s="30" t="s">
        <v>39</v>
      </c>
      <c r="C16" s="26" t="s">
        <v>29</v>
      </c>
      <c r="D16" s="27" t="s">
        <v>30</v>
      </c>
      <c r="E16" s="27"/>
      <c r="F16" s="26">
        <f>SUM(F15:F15)</f>
        <v>1010</v>
      </c>
      <c r="G16" s="24">
        <f t="shared" si="0"/>
        <v>50.5</v>
      </c>
      <c r="H16" s="24">
        <f t="shared" si="1"/>
        <v>1060.5</v>
      </c>
      <c r="I16" s="56"/>
      <c r="J16" s="54"/>
      <c r="K16" s="54"/>
      <c r="L16" s="52"/>
    </row>
    <row r="17" spans="1:12" ht="41.1" customHeight="1">
      <c r="A17" s="57" t="s">
        <v>43</v>
      </c>
      <c r="B17" s="30" t="s">
        <v>40</v>
      </c>
      <c r="C17" s="26" t="s">
        <v>29</v>
      </c>
      <c r="D17" s="27" t="s">
        <v>30</v>
      </c>
      <c r="E17" s="27"/>
      <c r="F17" s="26">
        <f>SUM(F16:F16)</f>
        <v>1010</v>
      </c>
      <c r="G17" s="24">
        <f t="shared" si="0"/>
        <v>50.5</v>
      </c>
      <c r="H17" s="24">
        <f t="shared" si="1"/>
        <v>1060.5</v>
      </c>
      <c r="I17" s="56"/>
      <c r="J17" s="54"/>
      <c r="K17" s="54"/>
      <c r="L17" s="52"/>
    </row>
    <row r="18" spans="1:12" ht="41.1" customHeight="1">
      <c r="A18" s="57" t="s">
        <v>43</v>
      </c>
      <c r="B18" s="25" t="s">
        <v>41</v>
      </c>
      <c r="C18" s="26" t="s">
        <v>29</v>
      </c>
      <c r="D18" s="27" t="s">
        <v>30</v>
      </c>
      <c r="E18" s="27"/>
      <c r="F18" s="26">
        <f>SUM(F16:F16)</f>
        <v>1010</v>
      </c>
      <c r="G18" s="24">
        <f t="shared" si="0"/>
        <v>50.5</v>
      </c>
      <c r="H18" s="24">
        <f t="shared" si="1"/>
        <v>1060.5</v>
      </c>
      <c r="I18" s="56"/>
      <c r="J18" s="54"/>
      <c r="K18" s="54"/>
      <c r="L18" s="52"/>
    </row>
    <row r="19" spans="1:12" s="2" customFormat="1" ht="15">
      <c r="A19" s="31" t="s">
        <v>42</v>
      </c>
      <c r="B19" s="32"/>
      <c r="C19" s="26"/>
      <c r="D19" s="27"/>
      <c r="E19" s="32"/>
      <c r="F19" s="26">
        <f>SUM(F8:F18)</f>
        <v>5050</v>
      </c>
      <c r="G19" s="24">
        <f t="shared" si="0"/>
        <v>252.5</v>
      </c>
      <c r="H19" s="24">
        <f t="shared" si="1"/>
        <v>5302.5</v>
      </c>
      <c r="I19" s="38"/>
      <c r="J19" s="38"/>
      <c r="K19" s="38"/>
      <c r="L19" s="38"/>
    </row>
  </sheetData>
  <mergeCells count="12">
    <mergeCell ref="A1:L1"/>
    <mergeCell ref="A2:L2"/>
    <mergeCell ref="E3:F3"/>
    <mergeCell ref="E4:F4"/>
    <mergeCell ref="A8:A14"/>
    <mergeCell ref="B8:B14"/>
    <mergeCell ref="C8:C14"/>
    <mergeCell ref="D8:D14"/>
    <mergeCell ref="I8:I18"/>
    <mergeCell ref="J8:J18"/>
    <mergeCell ref="K8:K18"/>
    <mergeCell ref="L8:L18"/>
  </mergeCells>
  <phoneticPr fontId="24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24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2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AIO</cp:lastModifiedBy>
  <dcterms:created xsi:type="dcterms:W3CDTF">2023-05-12T11:15:00Z</dcterms:created>
  <dcterms:modified xsi:type="dcterms:W3CDTF">2025-06-11T04:52:36Z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72065BBDD1EC4064921C515A2FC39BF0_12</vt:lpwstr>
  </property>
</Properties>
</file>