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H24" i="1"/>
  <c r="G24" i="1"/>
  <c r="H23" i="1"/>
  <c r="G23" i="1"/>
  <c r="H22" i="1"/>
  <c r="G22" i="1"/>
  <c r="H21" i="1"/>
  <c r="G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<sst xmlns="http://schemas.openxmlformats.org/spreadsheetml/2006/main" count="112" uniqueCount="50">
  <si>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</si>
  <si>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</si>
  <si>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</si>
  <si>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</si>
  <si>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</si>
  <si>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</si>
  <si>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</si>
  <si>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</si>
  <si>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</si>
  <si>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</si>
  <si>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</si>
  <si>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</si>
  <si>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</si>
  <si>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</si>
  <si>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</si>
  <si>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</si>
  <si>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</si>
  <si>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</si>
  <si>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</si>
  <si>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</si>
  <si>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</si>
  <si>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</si>
  <si>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</si>
  <si>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</si>
  <si>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</si>
  <si>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</si>
  <si>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</si>
  <si>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</si>
  <si>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</si>
  <si>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6780-730</t>
  </si>
  <si>
    <t>712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</si>
  <si>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</si>
  <si>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</si>
  <si>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</si>
  <si>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</si>
  <si>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</si>
  <si>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</si>
  <si>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</si>
  <si>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</si>
  <si>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白色再生成分页洗标3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</si>
  <si>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白色再生成分页洗标4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</si>
  <si>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白色再生成分页洗标5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</si>
  <si>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白色再生成分页洗标6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</si>
  <si>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</si>
  <si>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800</t>
  </si>
  <si>
    <t>合计</t>
  </si>
  <si>
    <t>82762-01/1</t>
    <phoneticPr fontId="20" type="noConversion"/>
  </si>
  <si>
    <t>82762-01/1</t>
    <phoneticPr fontId="20" type="noConversion"/>
  </si>
  <si>
    <t>82762-01/1</t>
    <phoneticPr fontId="20" type="noConversion"/>
  </si>
  <si>
    <t>2025/6/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</si>
</sst>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21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2" fontId="12" fillId="0" borderId="3" xfId="1" applyNumberFormat="1" applyFont="1" applyFill="1" applyBorder="1" applyAlignment="1">
      <alignment horizontal="center" vertical="center" wrapText="1"/>
    </xf>
    <xf numFmtId="181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81" fontId="14" fillId="0" borderId="3" xfId="1" applyNumberFormat="1" applyFont="1" applyFill="1" applyBorder="1" applyAlignment="1">
      <alignment horizontal="center" vertical="center" wrapText="1"/>
    </xf>
    <xf numFmtId="180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80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16</xdr:col>
      <xdr:colOff>552450</xdr:colOff>
      <xdr:row>41</xdr:row>
      <xdr:rowOff>161925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687300"/>
          <a:ext cx="12715875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R10" sqref="R10"/>
    </sheetView>
  </sheetViews>
  <sheetFormatPr defaultColWidth="9" defaultRowHeight="15.75"/>
  <cols>
    <col min="1" max="1" width="9.5703125" style="2" customWidth="1"/>
    <col min="2" max="2" width="22.5703125" customWidth="1"/>
    <col min="3" max="3" width="10.425781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49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46"/>
      <c r="F4" s="47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46</v>
      </c>
      <c r="B8" s="50" t="s">
        <v>28</v>
      </c>
      <c r="C8" s="52" t="s">
        <v>29</v>
      </c>
      <c r="D8" s="55" t="s">
        <v>30</v>
      </c>
      <c r="E8" s="23" t="s">
        <v>31</v>
      </c>
      <c r="F8" s="24">
        <v>390</v>
      </c>
      <c r="G8" s="24">
        <f>F8*0.05</f>
        <v>19.5</v>
      </c>
      <c r="H8" s="24">
        <f t="shared" ref="H8:H34" si="0">F8+G8</f>
        <v>409.5</v>
      </c>
      <c r="I8" s="57"/>
      <c r="J8" s="56"/>
      <c r="K8" s="56"/>
      <c r="L8" s="54"/>
    </row>
    <row r="9" spans="1:12" s="1" customFormat="1" ht="21" customHeight="1">
      <c r="A9" s="49"/>
      <c r="B9" s="51"/>
      <c r="C9" s="53"/>
      <c r="D9" s="56"/>
      <c r="E9" s="23" t="s">
        <v>32</v>
      </c>
      <c r="F9" s="24">
        <v>750</v>
      </c>
      <c r="G9" s="24">
        <f t="shared" ref="G9:G34" si="1">F9*0.05</f>
        <v>37.5</v>
      </c>
      <c r="H9" s="24">
        <f t="shared" si="0"/>
        <v>787.5</v>
      </c>
      <c r="I9" s="57"/>
      <c r="J9" s="56"/>
      <c r="K9" s="56"/>
      <c r="L9" s="54"/>
    </row>
    <row r="10" spans="1:12" s="1" customFormat="1" ht="21" customHeight="1">
      <c r="A10" s="49"/>
      <c r="B10" s="51"/>
      <c r="C10" s="54"/>
      <c r="D10" s="56"/>
      <c r="E10" s="23" t="s">
        <v>33</v>
      </c>
      <c r="F10" s="24">
        <v>990</v>
      </c>
      <c r="G10" s="24">
        <f t="shared" si="1"/>
        <v>49.5</v>
      </c>
      <c r="H10" s="24">
        <f t="shared" si="0"/>
        <v>1039.5</v>
      </c>
      <c r="I10" s="57"/>
      <c r="J10" s="56"/>
      <c r="K10" s="56"/>
      <c r="L10" s="54"/>
    </row>
    <row r="11" spans="1:12" s="1" customFormat="1" ht="21" customHeight="1">
      <c r="A11" s="49"/>
      <c r="B11" s="51"/>
      <c r="C11" s="54"/>
      <c r="D11" s="56"/>
      <c r="E11" s="23" t="s">
        <v>34</v>
      </c>
      <c r="F11" s="24">
        <v>660</v>
      </c>
      <c r="G11" s="24">
        <f t="shared" si="1"/>
        <v>33</v>
      </c>
      <c r="H11" s="24">
        <f t="shared" si="0"/>
        <v>693</v>
      </c>
      <c r="I11" s="57"/>
      <c r="J11" s="56"/>
      <c r="K11" s="56"/>
      <c r="L11" s="54"/>
    </row>
    <row r="12" spans="1:12" s="1" customFormat="1" ht="21" customHeight="1">
      <c r="A12" s="49"/>
      <c r="B12" s="51"/>
      <c r="C12" s="54"/>
      <c r="D12" s="56"/>
      <c r="E12" s="23" t="s">
        <v>35</v>
      </c>
      <c r="F12" s="24">
        <v>210</v>
      </c>
      <c r="G12" s="24">
        <f t="shared" si="1"/>
        <v>10.5</v>
      </c>
      <c r="H12" s="24">
        <f t="shared" si="0"/>
        <v>220.5</v>
      </c>
      <c r="I12" s="57"/>
      <c r="J12" s="56"/>
      <c r="K12" s="56"/>
      <c r="L12" s="54"/>
    </row>
    <row r="13" spans="1:12" s="1" customFormat="1" ht="33.950000000000003" customHeight="1">
      <c r="A13" s="25" t="s">
        <v>46</v>
      </c>
      <c r="B13" s="26" t="s">
        <v>36</v>
      </c>
      <c r="C13" s="27" t="s">
        <v>29</v>
      </c>
      <c r="D13" s="28" t="s">
        <v>30</v>
      </c>
      <c r="E13" s="29"/>
      <c r="F13" s="30">
        <f>SUM(F8:F12)</f>
        <v>3000</v>
      </c>
      <c r="G13" s="24">
        <f t="shared" si="1"/>
        <v>150</v>
      </c>
      <c r="H13" s="24">
        <f t="shared" si="0"/>
        <v>3150</v>
      </c>
      <c r="I13" s="57"/>
      <c r="J13" s="56"/>
      <c r="K13" s="56"/>
      <c r="L13" s="54"/>
    </row>
    <row r="14" spans="1:12" s="1" customFormat="1" ht="33.950000000000003" customHeight="1">
      <c r="A14" s="25" t="s">
        <v>46</v>
      </c>
      <c r="B14" s="26" t="s">
        <v>37</v>
      </c>
      <c r="C14" s="27" t="s">
        <v>29</v>
      </c>
      <c r="D14" s="28" t="s">
        <v>30</v>
      </c>
      <c r="E14" s="29"/>
      <c r="F14" s="30">
        <f t="shared" ref="F14:F19" si="2">SUM(F13:F13)</f>
        <v>3000</v>
      </c>
      <c r="G14" s="24">
        <f t="shared" si="1"/>
        <v>150</v>
      </c>
      <c r="H14" s="24">
        <f t="shared" si="0"/>
        <v>3150</v>
      </c>
      <c r="I14" s="57"/>
      <c r="J14" s="56"/>
      <c r="K14" s="56"/>
      <c r="L14" s="54"/>
    </row>
    <row r="15" spans="1:12" s="1" customFormat="1" ht="33.950000000000003" customHeight="1">
      <c r="A15" s="25" t="s">
        <v>46</v>
      </c>
      <c r="B15" s="26" t="s">
        <v>38</v>
      </c>
      <c r="C15" s="27" t="s">
        <v>29</v>
      </c>
      <c r="D15" s="28" t="s">
        <v>30</v>
      </c>
      <c r="E15" s="29"/>
      <c r="F15" s="30">
        <f t="shared" si="2"/>
        <v>3000</v>
      </c>
      <c r="G15" s="24">
        <f t="shared" si="1"/>
        <v>150</v>
      </c>
      <c r="H15" s="24">
        <f t="shared" si="0"/>
        <v>3150</v>
      </c>
      <c r="I15" s="57"/>
      <c r="J15" s="56"/>
      <c r="K15" s="56"/>
      <c r="L15" s="54"/>
    </row>
    <row r="16" spans="1:12" s="1" customFormat="1" ht="33.950000000000003" customHeight="1">
      <c r="A16" s="25" t="s">
        <v>46</v>
      </c>
      <c r="B16" s="26" t="s">
        <v>39</v>
      </c>
      <c r="C16" s="27" t="s">
        <v>29</v>
      </c>
      <c r="D16" s="28" t="s">
        <v>30</v>
      </c>
      <c r="E16" s="29"/>
      <c r="F16" s="30">
        <f t="shared" si="2"/>
        <v>3000</v>
      </c>
      <c r="G16" s="24">
        <f t="shared" si="1"/>
        <v>150</v>
      </c>
      <c r="H16" s="24">
        <f t="shared" si="0"/>
        <v>3150</v>
      </c>
      <c r="I16" s="57"/>
      <c r="J16" s="56"/>
      <c r="K16" s="56"/>
      <c r="L16" s="54"/>
    </row>
    <row r="17" spans="1:12" s="1" customFormat="1" ht="33.950000000000003" customHeight="1">
      <c r="A17" s="25" t="s">
        <v>46</v>
      </c>
      <c r="B17" s="26" t="s">
        <v>40</v>
      </c>
      <c r="C17" s="27" t="s">
        <v>29</v>
      </c>
      <c r="D17" s="28" t="s">
        <v>30</v>
      </c>
      <c r="E17" s="29"/>
      <c r="F17" s="30">
        <f t="shared" si="2"/>
        <v>3000</v>
      </c>
      <c r="G17" s="24">
        <f t="shared" si="1"/>
        <v>150</v>
      </c>
      <c r="H17" s="24">
        <f t="shared" si="0"/>
        <v>3150</v>
      </c>
      <c r="I17" s="57"/>
      <c r="J17" s="56"/>
      <c r="K17" s="56"/>
      <c r="L17" s="54"/>
    </row>
    <row r="18" spans="1:12" s="1" customFormat="1" ht="33.950000000000003" customHeight="1">
      <c r="A18" s="25" t="s">
        <v>46</v>
      </c>
      <c r="B18" s="26" t="s">
        <v>41</v>
      </c>
      <c r="C18" s="27" t="s">
        <v>29</v>
      </c>
      <c r="D18" s="28" t="s">
        <v>30</v>
      </c>
      <c r="E18" s="29"/>
      <c r="F18" s="30">
        <f t="shared" si="2"/>
        <v>3000</v>
      </c>
      <c r="G18" s="24">
        <f t="shared" si="1"/>
        <v>150</v>
      </c>
      <c r="H18" s="24">
        <f t="shared" si="0"/>
        <v>3150</v>
      </c>
      <c r="I18" s="57"/>
      <c r="J18" s="56"/>
      <c r="K18" s="56"/>
      <c r="L18" s="54"/>
    </row>
    <row r="19" spans="1:12" s="1" customFormat="1" ht="33.950000000000003" customHeight="1">
      <c r="A19" s="25" t="s">
        <v>46</v>
      </c>
      <c r="B19" s="26" t="s">
        <v>42</v>
      </c>
      <c r="C19" s="27" t="s">
        <v>29</v>
      </c>
      <c r="D19" s="28" t="s">
        <v>30</v>
      </c>
      <c r="E19" s="29"/>
      <c r="F19" s="30">
        <f t="shared" si="2"/>
        <v>3000</v>
      </c>
      <c r="G19" s="24">
        <f t="shared" si="1"/>
        <v>150</v>
      </c>
      <c r="H19" s="24">
        <f t="shared" si="0"/>
        <v>3150</v>
      </c>
      <c r="I19" s="57"/>
      <c r="J19" s="56"/>
      <c r="K19" s="56"/>
      <c r="L19" s="54"/>
    </row>
    <row r="20" spans="1:12" s="1" customFormat="1" ht="33.950000000000003" customHeight="1">
      <c r="A20" s="25" t="s">
        <v>46</v>
      </c>
      <c r="B20" s="26" t="s">
        <v>43</v>
      </c>
      <c r="C20" s="27" t="s">
        <v>29</v>
      </c>
      <c r="D20" s="28" t="s">
        <v>30</v>
      </c>
      <c r="E20" s="29"/>
      <c r="F20" s="30">
        <f>SUM(F14:F14)</f>
        <v>3000</v>
      </c>
      <c r="G20" s="24">
        <f t="shared" si="1"/>
        <v>150</v>
      </c>
      <c r="H20" s="24">
        <f t="shared" si="0"/>
        <v>3150</v>
      </c>
      <c r="I20" s="57"/>
      <c r="J20" s="56"/>
      <c r="K20" s="56"/>
      <c r="L20" s="54"/>
    </row>
    <row r="21" spans="1:12" s="1" customFormat="1" ht="21" customHeight="1">
      <c r="A21" s="48" t="s">
        <v>48</v>
      </c>
      <c r="B21" s="50" t="s">
        <v>28</v>
      </c>
      <c r="C21" s="52" t="s">
        <v>29</v>
      </c>
      <c r="D21" s="55" t="s">
        <v>44</v>
      </c>
      <c r="E21" s="23" t="s">
        <v>31</v>
      </c>
      <c r="F21" s="24">
        <v>520</v>
      </c>
      <c r="G21" s="24">
        <f t="shared" si="1"/>
        <v>26</v>
      </c>
      <c r="H21" s="24">
        <f t="shared" si="0"/>
        <v>546</v>
      </c>
      <c r="I21" s="57"/>
      <c r="J21" s="56"/>
      <c r="K21" s="56"/>
      <c r="L21" s="54"/>
    </row>
    <row r="22" spans="1:12" s="1" customFormat="1" ht="21" customHeight="1">
      <c r="A22" s="49"/>
      <c r="B22" s="51"/>
      <c r="C22" s="53"/>
      <c r="D22" s="56"/>
      <c r="E22" s="23" t="s">
        <v>32</v>
      </c>
      <c r="F22" s="24">
        <v>1000</v>
      </c>
      <c r="G22" s="24">
        <f t="shared" si="1"/>
        <v>50</v>
      </c>
      <c r="H22" s="24">
        <f t="shared" si="0"/>
        <v>1050</v>
      </c>
      <c r="I22" s="57"/>
      <c r="J22" s="56"/>
      <c r="K22" s="56"/>
      <c r="L22" s="54"/>
    </row>
    <row r="23" spans="1:12" s="1" customFormat="1" ht="21" customHeight="1">
      <c r="A23" s="49"/>
      <c r="B23" s="51"/>
      <c r="C23" s="54"/>
      <c r="D23" s="56"/>
      <c r="E23" s="23" t="s">
        <v>33</v>
      </c>
      <c r="F23" s="24">
        <v>1320</v>
      </c>
      <c r="G23" s="24">
        <f t="shared" si="1"/>
        <v>66</v>
      </c>
      <c r="H23" s="24">
        <f t="shared" si="0"/>
        <v>1386</v>
      </c>
      <c r="I23" s="57"/>
      <c r="J23" s="56"/>
      <c r="K23" s="56"/>
      <c r="L23" s="54"/>
    </row>
    <row r="24" spans="1:12" s="1" customFormat="1" ht="21" customHeight="1">
      <c r="A24" s="49"/>
      <c r="B24" s="51"/>
      <c r="C24" s="54"/>
      <c r="D24" s="56"/>
      <c r="E24" s="23" t="s">
        <v>34</v>
      </c>
      <c r="F24" s="24">
        <v>880</v>
      </c>
      <c r="G24" s="24">
        <f t="shared" si="1"/>
        <v>44</v>
      </c>
      <c r="H24" s="24">
        <f t="shared" si="0"/>
        <v>924</v>
      </c>
      <c r="I24" s="57"/>
      <c r="J24" s="56"/>
      <c r="K24" s="56"/>
      <c r="L24" s="54"/>
    </row>
    <row r="25" spans="1:12" s="1" customFormat="1" ht="21" customHeight="1">
      <c r="A25" s="49"/>
      <c r="B25" s="51"/>
      <c r="C25" s="54"/>
      <c r="D25" s="56"/>
      <c r="E25" s="23" t="s">
        <v>35</v>
      </c>
      <c r="F25" s="24">
        <v>280</v>
      </c>
      <c r="G25" s="24">
        <f t="shared" si="1"/>
        <v>14</v>
      </c>
      <c r="H25" s="24">
        <f t="shared" si="0"/>
        <v>294</v>
      </c>
      <c r="I25" s="57"/>
      <c r="J25" s="56"/>
      <c r="K25" s="56"/>
      <c r="L25" s="54"/>
    </row>
    <row r="26" spans="1:12" s="1" customFormat="1" ht="33.950000000000003" customHeight="1">
      <c r="A26" s="25" t="s">
        <v>47</v>
      </c>
      <c r="B26" s="26" t="s">
        <v>36</v>
      </c>
      <c r="C26" s="27" t="s">
        <v>29</v>
      </c>
      <c r="D26" s="28" t="s">
        <v>44</v>
      </c>
      <c r="E26" s="29"/>
      <c r="F26" s="30">
        <f>SUM(F21:F25)</f>
        <v>4000</v>
      </c>
      <c r="G26" s="24">
        <f t="shared" si="1"/>
        <v>200</v>
      </c>
      <c r="H26" s="24">
        <f t="shared" si="0"/>
        <v>4200</v>
      </c>
      <c r="I26" s="57"/>
      <c r="J26" s="56"/>
      <c r="K26" s="56"/>
      <c r="L26" s="54"/>
    </row>
    <row r="27" spans="1:12" s="1" customFormat="1" ht="33.950000000000003" customHeight="1">
      <c r="A27" s="25" t="s">
        <v>46</v>
      </c>
      <c r="B27" s="26" t="s">
        <v>37</v>
      </c>
      <c r="C27" s="27" t="s">
        <v>29</v>
      </c>
      <c r="D27" s="28" t="s">
        <v>44</v>
      </c>
      <c r="E27" s="29"/>
      <c r="F27" s="30">
        <f t="shared" ref="F27:F32" si="3">SUM(F26:F26)</f>
        <v>4000</v>
      </c>
      <c r="G27" s="24">
        <f t="shared" si="1"/>
        <v>200</v>
      </c>
      <c r="H27" s="24">
        <f t="shared" si="0"/>
        <v>4200</v>
      </c>
      <c r="I27" s="57"/>
      <c r="J27" s="56"/>
      <c r="K27" s="56"/>
      <c r="L27" s="54"/>
    </row>
    <row r="28" spans="1:12" s="1" customFormat="1" ht="33.950000000000003" customHeight="1">
      <c r="A28" s="25" t="s">
        <v>46</v>
      </c>
      <c r="B28" s="26" t="s">
        <v>38</v>
      </c>
      <c r="C28" s="27" t="s">
        <v>29</v>
      </c>
      <c r="D28" s="28" t="s">
        <v>44</v>
      </c>
      <c r="E28" s="29"/>
      <c r="F28" s="30">
        <f t="shared" si="3"/>
        <v>4000</v>
      </c>
      <c r="G28" s="24">
        <f t="shared" si="1"/>
        <v>200</v>
      </c>
      <c r="H28" s="24">
        <f t="shared" si="0"/>
        <v>4200</v>
      </c>
      <c r="I28" s="57"/>
      <c r="J28" s="56"/>
      <c r="K28" s="56"/>
      <c r="L28" s="54"/>
    </row>
    <row r="29" spans="1:12" s="1" customFormat="1" ht="33.950000000000003" customHeight="1">
      <c r="A29" s="25" t="s">
        <v>46</v>
      </c>
      <c r="B29" s="26" t="s">
        <v>39</v>
      </c>
      <c r="C29" s="27" t="s">
        <v>29</v>
      </c>
      <c r="D29" s="28" t="s">
        <v>44</v>
      </c>
      <c r="E29" s="29"/>
      <c r="F29" s="30">
        <f t="shared" si="3"/>
        <v>4000</v>
      </c>
      <c r="G29" s="24">
        <f t="shared" si="1"/>
        <v>200</v>
      </c>
      <c r="H29" s="24">
        <f t="shared" si="0"/>
        <v>4200</v>
      </c>
      <c r="I29" s="57"/>
      <c r="J29" s="56"/>
      <c r="K29" s="56"/>
      <c r="L29" s="54"/>
    </row>
    <row r="30" spans="1:12" s="1" customFormat="1" ht="33.950000000000003" customHeight="1">
      <c r="A30" s="25" t="s">
        <v>46</v>
      </c>
      <c r="B30" s="26" t="s">
        <v>40</v>
      </c>
      <c r="C30" s="27" t="s">
        <v>29</v>
      </c>
      <c r="D30" s="28" t="s">
        <v>44</v>
      </c>
      <c r="E30" s="29"/>
      <c r="F30" s="30">
        <f t="shared" si="3"/>
        <v>4000</v>
      </c>
      <c r="G30" s="24">
        <f t="shared" si="1"/>
        <v>200</v>
      </c>
      <c r="H30" s="24">
        <f t="shared" si="0"/>
        <v>4200</v>
      </c>
      <c r="I30" s="57"/>
      <c r="J30" s="56"/>
      <c r="K30" s="56"/>
      <c r="L30" s="54"/>
    </row>
    <row r="31" spans="1:12" s="1" customFormat="1" ht="33.950000000000003" customHeight="1">
      <c r="A31" s="25" t="s">
        <v>46</v>
      </c>
      <c r="B31" s="26" t="s">
        <v>41</v>
      </c>
      <c r="C31" s="27" t="s">
        <v>29</v>
      </c>
      <c r="D31" s="28" t="s">
        <v>44</v>
      </c>
      <c r="E31" s="29"/>
      <c r="F31" s="30">
        <f t="shared" si="3"/>
        <v>4000</v>
      </c>
      <c r="G31" s="24">
        <f t="shared" si="1"/>
        <v>200</v>
      </c>
      <c r="H31" s="24">
        <f t="shared" si="0"/>
        <v>4200</v>
      </c>
      <c r="I31" s="57"/>
      <c r="J31" s="56"/>
      <c r="K31" s="56"/>
      <c r="L31" s="54"/>
    </row>
    <row r="32" spans="1:12" s="1" customFormat="1" ht="33.950000000000003" customHeight="1">
      <c r="A32" s="25" t="s">
        <v>46</v>
      </c>
      <c r="B32" s="26" t="s">
        <v>42</v>
      </c>
      <c r="C32" s="27" t="s">
        <v>29</v>
      </c>
      <c r="D32" s="28" t="s">
        <v>44</v>
      </c>
      <c r="E32" s="29"/>
      <c r="F32" s="30">
        <f t="shared" si="3"/>
        <v>4000</v>
      </c>
      <c r="G32" s="24">
        <f t="shared" si="1"/>
        <v>200</v>
      </c>
      <c r="H32" s="24">
        <f t="shared" si="0"/>
        <v>4200</v>
      </c>
      <c r="I32" s="57"/>
      <c r="J32" s="56"/>
      <c r="K32" s="56"/>
      <c r="L32" s="54"/>
    </row>
    <row r="33" spans="1:12" s="1" customFormat="1" ht="33.950000000000003" customHeight="1">
      <c r="A33" s="25" t="s">
        <v>46</v>
      </c>
      <c r="B33" s="26" t="s">
        <v>43</v>
      </c>
      <c r="C33" s="27" t="s">
        <v>29</v>
      </c>
      <c r="D33" s="28" t="s">
        <v>44</v>
      </c>
      <c r="E33" s="29"/>
      <c r="F33" s="30">
        <f>SUM(F27:F27)</f>
        <v>4000</v>
      </c>
      <c r="G33" s="24">
        <f t="shared" si="1"/>
        <v>200</v>
      </c>
      <c r="H33" s="24">
        <f t="shared" si="0"/>
        <v>4200</v>
      </c>
      <c r="I33" s="57"/>
      <c r="J33" s="56"/>
      <c r="K33" s="56"/>
      <c r="L33" s="54"/>
    </row>
    <row r="34" spans="1:12" s="1" customFormat="1" ht="17.100000000000001" customHeight="1">
      <c r="A34" s="31" t="s">
        <v>45</v>
      </c>
      <c r="B34" s="32"/>
      <c r="C34" s="32"/>
      <c r="D34" s="28"/>
      <c r="E34" s="32"/>
      <c r="F34" s="33">
        <f>SUM(F8:F33)</f>
        <v>63000</v>
      </c>
      <c r="G34" s="24">
        <f t="shared" si="1"/>
        <v>3150</v>
      </c>
      <c r="H34" s="24">
        <f t="shared" si="0"/>
        <v>66150</v>
      </c>
      <c r="I34" s="38"/>
      <c r="J34" s="38"/>
      <c r="K34" s="38"/>
      <c r="L34" s="38"/>
    </row>
  </sheetData>
  <mergeCells count="16">
    <mergeCell ref="D21:D25"/>
    <mergeCell ref="I8:I33"/>
    <mergeCell ref="J8:J33"/>
    <mergeCell ref="K8:K33"/>
    <mergeCell ref="L8:L33"/>
    <mergeCell ref="A21:A25"/>
    <mergeCell ref="B8:B12"/>
    <mergeCell ref="B21:B25"/>
    <mergeCell ref="C8:C12"/>
    <mergeCell ref="C21:C25"/>
    <mergeCell ref="A1:L1"/>
    <mergeCell ref="A2:L2"/>
    <mergeCell ref="E3:F3"/>
    <mergeCell ref="E4:F4"/>
    <mergeCell ref="A8:A12"/>
    <mergeCell ref="D8:D12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2025-06-18T02:38:11Z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D6C5405337924BE7BBEF688D81E62C87_12</vt:lpwstr>
  </property>
</Properties>
</file>