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05F52723-7A35-4BB3-82DD-6832E6813261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9" i="1" l="1"/>
  <c r="F17" i="1" l="1"/>
  <c r="G17" i="1"/>
  <c r="H17" i="1" s="1"/>
  <c r="F15" i="1"/>
  <c r="F14" i="1"/>
  <c r="G13" i="1"/>
  <c r="H13" i="1"/>
  <c r="G14" i="1" l="1"/>
  <c r="G12" i="1"/>
  <c r="H12" i="1" s="1"/>
  <c r="G11" i="1"/>
  <c r="H11" i="1" s="1"/>
  <c r="G10" i="1"/>
  <c r="H10" i="1" s="1"/>
  <c r="G9" i="1"/>
  <c r="H9" i="1" s="1"/>
  <c r="G8" i="1"/>
  <c r="H8" i="1" s="1"/>
  <c r="H14" i="1" l="1"/>
  <c r="F18" i="1" l="1"/>
  <c r="F16" i="1"/>
  <c r="G15" i="1"/>
  <c r="H15" i="1" s="1"/>
  <c r="G18" i="1" l="1"/>
  <c r="H18" i="1" s="1"/>
  <c r="G16" i="1"/>
  <c r="H16" i="1" s="1"/>
  <c r="G19" i="1" l="1"/>
  <c r="H19" i="1" s="1"/>
</calcChain>
</file>

<file path=xl/sharedStrings.xml><?xml version="1.0" encoding="utf-8"?>
<sst xmlns="http://schemas.openxmlformats.org/spreadsheetml/2006/main" count="61" uniqueCount="48">
  <si>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</si>
  <si>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</si>
  <si>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</si>
  <si>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</si>
  <si>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</si>
  <si>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</si>
  <si>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</si>
  <si>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</si>
  <si>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</si>
  <si>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</si>
  <si>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</si>
  <si>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</si>
  <si>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</si>
  <si>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</si>
  <si>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</si>
  <si>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</si>
  <si>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</si>
  <si>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</si>
  <si>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</si>
  <si>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</si>
  <si>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</si>
  <si>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</si>
  <si>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</si>
  <si>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</si>
  <si>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</si>
  <si>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</si>
  <si>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</si>
  <si>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</si>
  <si>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</si>
  <si>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</si>
  <si>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</si>
  <si>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2025/6/</t>
    <phoneticPr fontId="23" type="noConversion"/>
  </si>
  <si>
    <t>XS</t>
    <phoneticPr fontId="23" type="noConversion"/>
  </si>
  <si>
    <t>M</t>
    <phoneticPr fontId="23" type="noConversion"/>
  </si>
  <si>
    <t>L</t>
    <phoneticPr fontId="23" type="noConversion"/>
  </si>
  <si>
    <t>白色再生环保页洗标
(component label)</t>
    <phoneticPr fontId="23" type="noConversion"/>
  </si>
  <si>
    <t>812</t>
    <phoneticPr fontId="23" type="noConversion"/>
  </si>
  <si>
    <t>6084-741</t>
    <phoneticPr fontId="23" type="noConversion"/>
  </si>
  <si>
    <t>白色再生空白标（6.*2.5）
（blank care label)</t>
    <phoneticPr fontId="23" type="noConversion"/>
  </si>
  <si>
    <t>XXS</t>
    <phoneticPr fontId="23" type="noConversion"/>
  </si>
  <si>
    <t>S</t>
    <phoneticPr fontId="23" type="noConversion"/>
  </si>
  <si>
    <t>XL</t>
    <phoneticPr fontId="23" type="noConversion"/>
  </si>
  <si>
    <t>6084-741</t>
    <phoneticPr fontId="23" type="noConversion"/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</si>
  <si>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23" type="noConversion"/>
  </si>
  <si>
    <t>白色再生成份标2
(component label)</t>
    <phoneticPr fontId="23" type="noConversion"/>
  </si>
  <si>
    <t>812</t>
    <phoneticPr fontId="23" type="noConversion"/>
  </si>
  <si>
    <t>歆玥</t>
    <phoneticPr fontId="23" type="noConversion"/>
  </si>
  <si>
    <t>82749-01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</si>
</sst>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123825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J8" sqref="J8:J18"/>
    </sheetView>
  </sheetViews>
  <sheetFormatPr defaultColWidth="9" defaultRowHeight="12.75"/>
  <cols>
    <col min="1" max="1" width="15.875" style="1" customWidth="1"/>
    <col min="2" max="2" width="25" style="1" customWidth="1"/>
    <col min="3" max="16384" width="9" style="1"/>
  </cols>
  <sheetData>
    <row r="1" spans="1:12" customFormat="1" ht="26.2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customFormat="1" ht="26.25">
      <c r="A2" s="45" t="s">
        <v>1</v>
      </c>
      <c r="B2" s="46"/>
      <c r="C2" s="46"/>
      <c r="D2" s="46"/>
      <c r="E2" s="46"/>
      <c r="F2" s="46"/>
      <c r="G2" s="46"/>
      <c r="H2" s="47"/>
      <c r="I2" s="46"/>
      <c r="J2" s="46"/>
      <c r="K2" s="46"/>
      <c r="L2" s="46"/>
    </row>
    <row r="3" spans="1:12" customFormat="1" ht="17.25">
      <c r="A3" s="3"/>
      <c r="B3" s="3"/>
      <c r="C3" s="3"/>
      <c r="D3" s="3" t="s">
        <v>2</v>
      </c>
      <c r="E3" s="48" t="s">
        <v>31</v>
      </c>
      <c r="F3" s="48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9" t="s">
        <v>46</v>
      </c>
      <c r="F4" s="50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66" t="s">
        <v>47</v>
      </c>
      <c r="B8" s="57" t="s">
        <v>28</v>
      </c>
      <c r="C8" s="63" t="s">
        <v>37</v>
      </c>
      <c r="D8" s="60" t="s">
        <v>36</v>
      </c>
      <c r="E8" s="23" t="s">
        <v>39</v>
      </c>
      <c r="F8" s="24">
        <v>1500</v>
      </c>
      <c r="G8" s="24">
        <f>(F8*0.05)</f>
        <v>75</v>
      </c>
      <c r="H8" s="24">
        <f>SUM(F8:G8)</f>
        <v>1575</v>
      </c>
      <c r="I8" s="51"/>
      <c r="J8" s="53"/>
      <c r="K8" s="53"/>
      <c r="L8" s="55"/>
    </row>
    <row r="9" spans="1:12" ht="18.95" customHeight="1">
      <c r="A9" s="67"/>
      <c r="B9" s="58"/>
      <c r="C9" s="64"/>
      <c r="D9" s="61"/>
      <c r="E9" s="23" t="s">
        <v>32</v>
      </c>
      <c r="F9" s="24">
        <v>5186</v>
      </c>
      <c r="G9" s="24">
        <f t="shared" ref="G9:G19" si="0">(F9*0.05)</f>
        <v>259.3</v>
      </c>
      <c r="H9" s="24">
        <f t="shared" ref="H9:H19" si="1">SUM(F9:G9)</f>
        <v>5445.3</v>
      </c>
      <c r="I9" s="52"/>
      <c r="J9" s="54"/>
      <c r="K9" s="54"/>
      <c r="L9" s="56"/>
    </row>
    <row r="10" spans="1:12" ht="18.95" customHeight="1">
      <c r="A10" s="67"/>
      <c r="B10" s="58"/>
      <c r="C10" s="64"/>
      <c r="D10" s="61"/>
      <c r="E10" s="23" t="s">
        <v>40</v>
      </c>
      <c r="F10" s="24">
        <v>3834</v>
      </c>
      <c r="G10" s="24">
        <f t="shared" si="0"/>
        <v>191.70000000000002</v>
      </c>
      <c r="H10" s="24">
        <f t="shared" si="1"/>
        <v>4025.7</v>
      </c>
      <c r="I10" s="52"/>
      <c r="J10" s="54"/>
      <c r="K10" s="54"/>
      <c r="L10" s="56"/>
    </row>
    <row r="11" spans="1:12" ht="18.95" customHeight="1">
      <c r="A11" s="67"/>
      <c r="B11" s="58"/>
      <c r="C11" s="64"/>
      <c r="D11" s="61"/>
      <c r="E11" s="23" t="s">
        <v>33</v>
      </c>
      <c r="F11" s="24">
        <v>2436</v>
      </c>
      <c r="G11" s="24">
        <f t="shared" si="0"/>
        <v>121.80000000000001</v>
      </c>
      <c r="H11" s="24">
        <f t="shared" si="1"/>
        <v>2557.8000000000002</v>
      </c>
      <c r="I11" s="52"/>
      <c r="J11" s="54"/>
      <c r="K11" s="54"/>
      <c r="L11" s="56"/>
    </row>
    <row r="12" spans="1:12" ht="18.95" customHeight="1">
      <c r="A12" s="67"/>
      <c r="B12" s="58"/>
      <c r="C12" s="64"/>
      <c r="D12" s="61"/>
      <c r="E12" s="23" t="s">
        <v>34</v>
      </c>
      <c r="F12" s="24">
        <v>2010</v>
      </c>
      <c r="G12" s="24">
        <f t="shared" si="0"/>
        <v>100.5</v>
      </c>
      <c r="H12" s="24">
        <f t="shared" si="1"/>
        <v>2110.5</v>
      </c>
      <c r="I12" s="52"/>
      <c r="J12" s="54"/>
      <c r="K12" s="54"/>
      <c r="L12" s="56"/>
    </row>
    <row r="13" spans="1:12" ht="18.95" customHeight="1">
      <c r="A13" s="68"/>
      <c r="B13" s="59"/>
      <c r="C13" s="65"/>
      <c r="D13" s="62"/>
      <c r="E13" s="23" t="s">
        <v>41</v>
      </c>
      <c r="F13" s="24">
        <v>784</v>
      </c>
      <c r="G13" s="24">
        <f t="shared" si="0"/>
        <v>39.200000000000003</v>
      </c>
      <c r="H13" s="24">
        <f t="shared" si="1"/>
        <v>823.2</v>
      </c>
      <c r="I13" s="52"/>
      <c r="J13" s="54"/>
      <c r="K13" s="54"/>
      <c r="L13" s="56"/>
    </row>
    <row r="14" spans="1:12" ht="41.1" customHeight="1">
      <c r="A14" s="38" t="s">
        <v>47</v>
      </c>
      <c r="B14" s="25" t="s">
        <v>29</v>
      </c>
      <c r="C14" s="40" t="s">
        <v>37</v>
      </c>
      <c r="D14" s="41" t="s">
        <v>36</v>
      </c>
      <c r="E14" s="28"/>
      <c r="F14" s="29">
        <f>SUM(F8:F13)</f>
        <v>15750</v>
      </c>
      <c r="G14" s="24">
        <f t="shared" si="0"/>
        <v>787.5</v>
      </c>
      <c r="H14" s="24">
        <f t="shared" si="1"/>
        <v>16537.5</v>
      </c>
      <c r="I14" s="52"/>
      <c r="J14" s="54"/>
      <c r="K14" s="54"/>
      <c r="L14" s="56"/>
    </row>
    <row r="15" spans="1:12" ht="41.1" customHeight="1">
      <c r="A15" s="38" t="s">
        <v>47</v>
      </c>
      <c r="B15" s="39" t="s">
        <v>43</v>
      </c>
      <c r="C15" s="40" t="s">
        <v>37</v>
      </c>
      <c r="D15" s="41" t="s">
        <v>36</v>
      </c>
      <c r="E15" s="27"/>
      <c r="F15" s="26">
        <f>SUM(F14:F14)</f>
        <v>15750</v>
      </c>
      <c r="G15" s="24">
        <f t="shared" si="0"/>
        <v>787.5</v>
      </c>
      <c r="H15" s="24">
        <f t="shared" si="1"/>
        <v>16537.5</v>
      </c>
      <c r="I15" s="52"/>
      <c r="J15" s="54"/>
      <c r="K15" s="54"/>
      <c r="L15" s="56"/>
    </row>
    <row r="16" spans="1:12" ht="41.1" customHeight="1">
      <c r="A16" s="38" t="s">
        <v>47</v>
      </c>
      <c r="B16" s="39" t="s">
        <v>44</v>
      </c>
      <c r="C16" s="40" t="s">
        <v>37</v>
      </c>
      <c r="D16" s="41" t="s">
        <v>36</v>
      </c>
      <c r="E16" s="27"/>
      <c r="F16" s="26">
        <f>SUM(F15:F15)</f>
        <v>15750</v>
      </c>
      <c r="G16" s="24">
        <f t="shared" si="0"/>
        <v>787.5</v>
      </c>
      <c r="H16" s="24">
        <f t="shared" si="1"/>
        <v>16537.5</v>
      </c>
      <c r="I16" s="52"/>
      <c r="J16" s="54"/>
      <c r="K16" s="54"/>
      <c r="L16" s="56"/>
    </row>
    <row r="17" spans="1:12" ht="41.1" customHeight="1">
      <c r="A17" s="38" t="s">
        <v>47</v>
      </c>
      <c r="B17" s="39" t="s">
        <v>35</v>
      </c>
      <c r="C17" s="40" t="s">
        <v>42</v>
      </c>
      <c r="D17" s="41" t="s">
        <v>45</v>
      </c>
      <c r="E17" s="27"/>
      <c r="F17" s="26">
        <f>SUM(F16:F16)</f>
        <v>15750</v>
      </c>
      <c r="G17" s="24">
        <f t="shared" ref="G17" si="2">(F17*0.05)</f>
        <v>787.5</v>
      </c>
      <c r="H17" s="24">
        <f t="shared" ref="H17" si="3">SUM(F17:G17)</f>
        <v>16537.5</v>
      </c>
      <c r="I17" s="52"/>
      <c r="J17" s="54"/>
      <c r="K17" s="54"/>
      <c r="L17" s="56"/>
    </row>
    <row r="18" spans="1:12" ht="68.25" customHeight="1">
      <c r="A18" s="38" t="s">
        <v>47</v>
      </c>
      <c r="B18" s="25" t="s">
        <v>38</v>
      </c>
      <c r="C18" s="40" t="s">
        <v>37</v>
      </c>
      <c r="D18" s="41" t="s">
        <v>36</v>
      </c>
      <c r="E18" s="27"/>
      <c r="F18" s="26">
        <f>SUM(F15:F15)</f>
        <v>15750</v>
      </c>
      <c r="G18" s="24">
        <f t="shared" si="0"/>
        <v>787.5</v>
      </c>
      <c r="H18" s="24">
        <f t="shared" si="1"/>
        <v>16537.5</v>
      </c>
      <c r="I18" s="52"/>
      <c r="J18" s="54"/>
      <c r="K18" s="54"/>
      <c r="L18" s="56"/>
    </row>
    <row r="19" spans="1:12" s="2" customFormat="1" ht="24.75" customHeight="1">
      <c r="A19" s="30" t="s">
        <v>30</v>
      </c>
      <c r="B19" s="31"/>
      <c r="C19" s="26"/>
      <c r="D19" s="27"/>
      <c r="E19" s="31"/>
      <c r="F19" s="24">
        <f>SUM(F8:F18)</f>
        <v>94500</v>
      </c>
      <c r="G19" s="24">
        <f t="shared" si="0"/>
        <v>4725</v>
      </c>
      <c r="H19" s="24">
        <f t="shared" si="1"/>
        <v>99225</v>
      </c>
      <c r="I19" s="37"/>
      <c r="J19" s="37"/>
      <c r="K19" s="37"/>
      <c r="L19" s="37"/>
    </row>
  </sheetData>
  <mergeCells count="12">
    <mergeCell ref="A1:L1"/>
    <mergeCell ref="A2:L2"/>
    <mergeCell ref="E3:F3"/>
    <mergeCell ref="E4:F4"/>
    <mergeCell ref="I8:I18"/>
    <mergeCell ref="J8:J18"/>
    <mergeCell ref="K8:K18"/>
    <mergeCell ref="L8:L18"/>
    <mergeCell ref="B8:B13"/>
    <mergeCell ref="D8:D13"/>
    <mergeCell ref="C8:C13"/>
    <mergeCell ref="A8:A13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2025-06-15T08:27:53Z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72065BBDD1EC4064921C515A2FC39BF0_12</vt:lpwstr>
  </property>
</Properties>
</file>