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<sst xmlns="http://schemas.openxmlformats.org/spreadsheetml/2006/main" count="79" uniqueCount="70">
  <si>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</si>
  <si>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</si>
  <si>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</si>
  <si>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</si>
  <si>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sf3189099212803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</si>
  <si>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</si>
  <si>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</si>
  <si>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</si>
  <si>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</si>
  <si>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</si>
  <si>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</si>
  <si>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</si>
  <si>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</si>
  <si>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</si>
  <si>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</si>
  <si>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</si>
  <si>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</si>
  <si>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</si>
  <si>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</si>
  <si>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</si>
  <si>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</si>
  <si>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</si>
  <si>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</si>
  <si>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</si>
  <si>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</si>
  <si>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</si>
  <si>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</si>
  <si>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</si>
  <si>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</si>
  <si>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78554-01/2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</si>
  <si>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</si>
  <si>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5096-757</t>
  </si>
  <si>
    <t>812</t>
  </si>
  <si>
    <t>XS</t>
  </si>
  <si>
    <t>1/1</t>
  </si>
  <si>
    <t>2.4</t>
  </si>
  <si>
    <t>2.8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</si>
  <si>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</si>
  <si>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</si>
  <si>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</si>
  <si>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</si>
  <si>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</si>
  <si>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</si>
  <si>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</si>
  <si>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</si>
  <si>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</si>
  <si>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</si>
  <si>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</si>
  <si>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</si>
  <si>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</si>
  <si>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</si>
  <si>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5096-757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</si>
  <si>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</si>
  <si>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</si>
  <si>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</si>
  <si>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</si>
  <si>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</si>
  <si>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12600PCS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</si>
  <si>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</si>
  <si>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</si>
  <si>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2.4KG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</si>
  <si>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</si>
  <si>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2.8KG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</si>
  <si>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</si>
  <si>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</si>
  <si>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05096757812015</t>
  </si>
  <si>
    <t>05096757812022</t>
  </si>
  <si>
    <t>05096757812039</t>
  </si>
  <si>
    <t>05096757812046</t>
  </si>
  <si>
    <t>05096757812053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</si>
</sst>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152400</xdr:rowOff>
    </xdr:from>
    <xdr:to>
      <xdr:col>11</xdr:col>
      <xdr:colOff>180975</xdr:colOff>
      <xdr:row>3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819150"/>
          <a:ext cx="341947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13" sqref="G13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45831</v>
      </c>
      <c r="F3" s="19"/>
      <c r="G3" s="20"/>
      <c r="H3" s="21"/>
      <c r="I3" s="52"/>
      <c r="J3" s="53"/>
      <c r="K3" s="53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4"/>
      <c r="J4" s="55"/>
      <c r="K4" s="55"/>
      <c r="L4" s="54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2"/>
      <c r="J5" s="53"/>
      <c r="K5" s="53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756</v>
      </c>
      <c r="G8" s="46">
        <f>F8*0.05</f>
        <v>37.8</v>
      </c>
      <c r="H8" s="46">
        <f>F8+G8</f>
        <v>793.8</v>
      </c>
      <c r="I8" s="56" t="s">
        <v>34</v>
      </c>
      <c r="J8" s="57" t="s">
        <v>35</v>
      </c>
      <c r="K8" s="57" t="s">
        <v>36</v>
      </c>
      <c r="L8" s="57" t="s">
        <v>37</v>
      </c>
      <c r="M8" s="58"/>
      <c r="N8" s="58"/>
      <c r="O8" s="58"/>
      <c r="Q8" s="61"/>
    </row>
    <row r="9" s="11" customFormat="1" ht="20" customHeight="1" spans="1:17">
      <c r="A9" s="41"/>
      <c r="B9" s="42"/>
      <c r="C9" s="43"/>
      <c r="D9" s="44"/>
      <c r="E9" s="45" t="s">
        <v>38</v>
      </c>
      <c r="F9" s="46">
        <v>905</v>
      </c>
      <c r="G9" s="46">
        <f t="shared" ref="G9:G16" si="0">F9*0.05</f>
        <v>45.25</v>
      </c>
      <c r="H9" s="46">
        <f t="shared" ref="H9:H16" si="1">F9+G9</f>
        <v>950.25</v>
      </c>
      <c r="I9" s="59"/>
      <c r="J9" s="60"/>
      <c r="K9" s="60"/>
      <c r="L9" s="60"/>
      <c r="M9" s="58"/>
      <c r="N9" s="58"/>
      <c r="O9" s="58"/>
      <c r="Q9" s="61"/>
    </row>
    <row r="10" s="11" customFormat="1" ht="20" customHeight="1" spans="1:17">
      <c r="A10" s="41"/>
      <c r="B10" s="42"/>
      <c r="C10" s="43"/>
      <c r="D10" s="44"/>
      <c r="E10" s="45" t="s">
        <v>39</v>
      </c>
      <c r="F10" s="46">
        <v>885</v>
      </c>
      <c r="G10" s="46">
        <f t="shared" si="0"/>
        <v>44.25</v>
      </c>
      <c r="H10" s="46">
        <f t="shared" si="1"/>
        <v>929.25</v>
      </c>
      <c r="I10" s="59"/>
      <c r="J10" s="60"/>
      <c r="K10" s="60"/>
      <c r="L10" s="60"/>
      <c r="M10" s="58"/>
      <c r="N10" s="58"/>
      <c r="O10" s="58"/>
      <c r="Q10" s="61"/>
    </row>
    <row r="11" s="11" customFormat="1" ht="20" customHeight="1" spans="1:17">
      <c r="A11" s="41"/>
      <c r="B11" s="42"/>
      <c r="C11" s="43"/>
      <c r="D11" s="44"/>
      <c r="E11" s="45" t="s">
        <v>40</v>
      </c>
      <c r="F11" s="46">
        <v>393</v>
      </c>
      <c r="G11" s="46">
        <f t="shared" si="0"/>
        <v>19.65</v>
      </c>
      <c r="H11" s="46">
        <f t="shared" si="1"/>
        <v>412.65</v>
      </c>
      <c r="I11" s="59"/>
      <c r="J11" s="60"/>
      <c r="K11" s="60"/>
      <c r="L11" s="60"/>
      <c r="M11" s="58"/>
      <c r="N11" s="58"/>
      <c r="O11" s="58"/>
      <c r="Q11" s="61"/>
    </row>
    <row r="12" s="11" customFormat="1" ht="20" customHeight="1" spans="1:17">
      <c r="A12" s="41"/>
      <c r="B12" s="42"/>
      <c r="C12" s="43"/>
      <c r="D12" s="44"/>
      <c r="E12" s="45" t="s">
        <v>41</v>
      </c>
      <c r="F12" s="46">
        <v>211</v>
      </c>
      <c r="G12" s="46">
        <f t="shared" si="0"/>
        <v>10.55</v>
      </c>
      <c r="H12" s="46">
        <f t="shared" si="1"/>
        <v>221.55</v>
      </c>
      <c r="I12" s="59"/>
      <c r="J12" s="60"/>
      <c r="K12" s="60"/>
      <c r="L12" s="60"/>
      <c r="M12" s="58"/>
      <c r="N12" s="58"/>
      <c r="O12" s="58"/>
      <c r="P12" s="58"/>
      <c r="Q12" s="61"/>
    </row>
    <row r="13" s="11" customFormat="1" ht="30" spans="1:17">
      <c r="A13" s="47" t="s">
        <v>29</v>
      </c>
      <c r="B13" s="42" t="s">
        <v>42</v>
      </c>
      <c r="C13" s="43" t="s">
        <v>31</v>
      </c>
      <c r="D13" s="44" t="s">
        <v>32</v>
      </c>
      <c r="E13" s="48"/>
      <c r="F13" s="49">
        <f>SUM(F8:F12)</f>
        <v>3150</v>
      </c>
      <c r="G13" s="46">
        <f t="shared" si="0"/>
        <v>157.5</v>
      </c>
      <c r="H13" s="46">
        <f t="shared" si="1"/>
        <v>3307.5</v>
      </c>
      <c r="I13" s="59"/>
      <c r="J13" s="60"/>
      <c r="K13" s="60"/>
      <c r="L13" s="60"/>
      <c r="M13" s="61"/>
      <c r="N13" s="58"/>
      <c r="O13" s="61"/>
      <c r="P13" s="58"/>
      <c r="Q13" s="61"/>
    </row>
    <row r="14" s="11" customFormat="1" ht="30" spans="1:12">
      <c r="A14" s="47" t="s">
        <v>29</v>
      </c>
      <c r="B14" s="42" t="s">
        <v>43</v>
      </c>
      <c r="C14" s="43" t="s">
        <v>31</v>
      </c>
      <c r="D14" s="44" t="s">
        <v>32</v>
      </c>
      <c r="E14" s="48"/>
      <c r="F14" s="49">
        <f>SUM(F13:F13)</f>
        <v>3150</v>
      </c>
      <c r="G14" s="46">
        <f t="shared" si="0"/>
        <v>157.5</v>
      </c>
      <c r="H14" s="46">
        <f t="shared" si="1"/>
        <v>3307.5</v>
      </c>
      <c r="I14" s="59"/>
      <c r="J14" s="60"/>
      <c r="K14" s="60"/>
      <c r="L14" s="60"/>
    </row>
    <row r="15" s="11" customFormat="1" ht="30" spans="1:12">
      <c r="A15" s="47" t="s">
        <v>29</v>
      </c>
      <c r="B15" s="42" t="s">
        <v>44</v>
      </c>
      <c r="C15" s="43" t="s">
        <v>31</v>
      </c>
      <c r="D15" s="44" t="s">
        <v>32</v>
      </c>
      <c r="E15" s="48"/>
      <c r="F15" s="49">
        <f>SUM(F14:F14)</f>
        <v>3150</v>
      </c>
      <c r="G15" s="46">
        <f t="shared" si="0"/>
        <v>157.5</v>
      </c>
      <c r="H15" s="46">
        <f t="shared" si="1"/>
        <v>3307.5</v>
      </c>
      <c r="I15" s="59"/>
      <c r="J15" s="60"/>
      <c r="K15" s="60"/>
      <c r="L15" s="60"/>
    </row>
    <row r="16" s="11" customFormat="1" ht="15" spans="1:12">
      <c r="A16" s="50" t="s">
        <v>45</v>
      </c>
      <c r="B16" s="51"/>
      <c r="C16" s="51"/>
      <c r="D16" s="44"/>
      <c r="E16" s="51"/>
      <c r="F16" s="43">
        <f>SUM(F8:F15)</f>
        <v>12600</v>
      </c>
      <c r="G16" s="46">
        <f t="shared" si="0"/>
        <v>630</v>
      </c>
      <c r="H16" s="46">
        <f t="shared" si="1"/>
        <v>13230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7" workbookViewId="0">
      <selection activeCell="H17" sqref="H17"/>
    </sheetView>
  </sheetViews>
  <sheetFormatPr defaultColWidth="8.96666666666667" defaultRowHeight="21" outlineLevelCol="7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46</v>
      </c>
      <c r="B1" s="5" t="s">
        <v>47</v>
      </c>
    </row>
    <row r="2" s="1" customFormat="1" ht="25" customHeight="1" spans="1:2">
      <c r="A2" s="4" t="s">
        <v>48</v>
      </c>
      <c r="B2" s="6" t="s">
        <v>49</v>
      </c>
    </row>
    <row r="3" s="1" customFormat="1" ht="25" customHeight="1" spans="1:2">
      <c r="A3" s="4" t="s">
        <v>50</v>
      </c>
      <c r="B3" s="7" t="s">
        <v>51</v>
      </c>
    </row>
    <row r="4" s="1" customFormat="1" ht="25" customHeight="1" spans="1:2">
      <c r="A4" s="4" t="s">
        <v>52</v>
      </c>
      <c r="B4" s="5" t="s">
        <v>53</v>
      </c>
    </row>
    <row r="5" s="1" customFormat="1" ht="25" customHeight="1" spans="1:2">
      <c r="A5" s="4" t="s">
        <v>54</v>
      </c>
      <c r="B5" s="8" t="s">
        <v>55</v>
      </c>
    </row>
    <row r="6" s="1" customFormat="1" ht="25" customHeight="1" spans="1:2">
      <c r="A6" s="4" t="s">
        <v>56</v>
      </c>
      <c r="B6" s="7" t="s">
        <v>57</v>
      </c>
    </row>
    <row r="7" s="1" customFormat="1" ht="25" customHeight="1" spans="1:2">
      <c r="A7" s="4" t="s">
        <v>58</v>
      </c>
      <c r="B7" s="5">
        <v>45658</v>
      </c>
    </row>
    <row r="8" s="1" customFormat="1" ht="25" customHeight="1" spans="1:2">
      <c r="A8" s="4" t="s">
        <v>59</v>
      </c>
      <c r="B8" s="9" t="s">
        <v>60</v>
      </c>
    </row>
    <row r="9" s="1" customFormat="1" ht="25" customHeight="1" spans="1:2">
      <c r="A9" s="4" t="s">
        <v>61</v>
      </c>
      <c r="B9" s="5" t="s">
        <v>62</v>
      </c>
    </row>
    <row r="10" s="1" customFormat="1" ht="25" customHeight="1" spans="1:2">
      <c r="A10" s="4" t="s">
        <v>63</v>
      </c>
      <c r="B10" s="5" t="s">
        <v>64</v>
      </c>
    </row>
    <row r="11" ht="25" customHeight="1"/>
    <row r="12" spans="8:8">
      <c r="H12" s="63" t="s">
        <v>65</v>
      </c>
    </row>
    <row r="13" spans="8:8">
      <c r="H13" s="63" t="s">
        <v>66</v>
      </c>
    </row>
    <row r="14" spans="8:8">
      <c r="H14" s="63" t="s">
        <v>67</v>
      </c>
    </row>
    <row r="15" spans="8:8">
      <c r="H15" s="63" t="s">
        <v>68</v>
      </c>
    </row>
    <row r="16" spans="8:8">
      <c r="H16" s="63" t="s">
        <v>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2025-06-23T12:49:02Z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64C36E62562B48C695822B324BCC1EA2_12</vt:lpwstr>
  </property>
</Properties>
</file>