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<sst xmlns="http://schemas.openxmlformats.org/spreadsheetml/2006/main" count="91" uniqueCount="70">
  <si>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</si>
  <si>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</si>
  <si>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</si>
  <si>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</si>
  <si>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SF3189568492073</t>
  </si>
  <si>
    <t>FOCCT2506287A-LC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</si>
  <si>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</si>
  <si>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</si>
  <si>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</si>
  <si>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</si>
  <si>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</si>
  <si>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</si>
  <si>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</si>
  <si>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</si>
  <si>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</si>
  <si>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</si>
  <si>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</si>
  <si>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</si>
  <si>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</si>
  <si>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</si>
  <si>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</si>
  <si>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</si>
  <si>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</si>
  <si>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</si>
  <si>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</si>
  <si>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</si>
  <si>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</si>
  <si>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</si>
  <si>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</si>
  <si>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</si>
  <si>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83086-01
83087-01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</si>
  <si>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</si>
  <si>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6373-710</t>
  </si>
  <si>
    <t>800</t>
  </si>
  <si>
    <t>XS</t>
  </si>
  <si>
    <t>1/1</t>
  </si>
  <si>
    <t>12.8</t>
  </si>
  <si>
    <t>13.2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</si>
  <si>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</si>
  <si>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</si>
  <si>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</si>
  <si>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</si>
  <si>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</si>
  <si>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</si>
  <si>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</si>
  <si>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</si>
  <si>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白色再生空白标(6.0*2.5)
（blank care label)</t>
  </si>
  <si>
    <t>合计</t>
  </si>
  <si>
    <t>Factory name (工厂名称)</t>
  </si>
  <si>
    <t>PO. Number(订单号)</t>
  </si>
  <si>
    <t>Style Code.(款号)</t>
  </si>
  <si>
    <t>Product Code.(产品编号)</t>
  </si>
  <si>
    <t>RECYCLE CARE LABEL RECYCLE COMPONENT LABEL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</si>
  <si>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</si>
  <si>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</si>
  <si>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</si>
  <si>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</si>
  <si>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</si>
  <si>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</si>
  <si>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</si>
  <si>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13.2kg</t>
  </si>
  <si>
    <t>Made In China</t>
  </si>
  <si>
    <t>Net Weight（净重）</t>
  </si>
  <si>
    <t>12.8kg</t>
  </si>
  <si>
    <t>Remark（备注）</t>
  </si>
  <si>
    <t>06373710800012</t>
  </si>
  <si>
    <t>06373710800029</t>
  </si>
  <si>
    <t>06373710800036</t>
  </si>
  <si>
    <t>06373710800043</t>
  </si>
  <si>
    <t>06373710800050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</si>
</sst>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95250</xdr:rowOff>
    </xdr:from>
    <xdr:to>
      <xdr:col>10</xdr:col>
      <xdr:colOff>546735</xdr:colOff>
      <xdr:row>4</xdr:row>
      <xdr:rowOff>254635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29325" y="762000"/>
          <a:ext cx="3080385" cy="683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228600</xdr:colOff>
      <xdr:row>6</xdr:row>
      <xdr:rowOff>323850</xdr:rowOff>
    </xdr:from>
    <xdr:to>
      <xdr:col>1</xdr:col>
      <xdr:colOff>1447800</xdr:colOff>
      <xdr:row>6</xdr:row>
      <xdr:rowOff>1447800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90750" y="3686175"/>
          <a:ext cx="1219200" cy="1123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workbookViewId="0">
      <selection activeCell="T15" sqref="T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45831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20" customHeight="1" spans="1:17">
      <c r="A8" s="49" t="s">
        <v>30</v>
      </c>
      <c r="B8" s="50" t="s">
        <v>31</v>
      </c>
      <c r="C8" s="10" t="s">
        <v>32</v>
      </c>
      <c r="D8" s="51" t="s">
        <v>33</v>
      </c>
      <c r="E8" s="52" t="s">
        <v>34</v>
      </c>
      <c r="F8" s="53">
        <v>1034</v>
      </c>
      <c r="G8" s="53">
        <f>F8*0.05</f>
        <v>51.7</v>
      </c>
      <c r="H8" s="53">
        <f>F8+G8</f>
        <v>1085.7</v>
      </c>
      <c r="I8" s="62" t="s">
        <v>35</v>
      </c>
      <c r="J8" s="63" t="s">
        <v>36</v>
      </c>
      <c r="K8" s="63" t="s">
        <v>37</v>
      </c>
      <c r="L8" s="63" t="s">
        <v>38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39</v>
      </c>
      <c r="F9" s="53">
        <v>1737</v>
      </c>
      <c r="G9" s="53">
        <f t="shared" ref="G9:G17" si="0">F9*0.05</f>
        <v>86.85</v>
      </c>
      <c r="H9" s="53">
        <f t="shared" ref="H9:H17" si="1">F9+G9</f>
        <v>1823.85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40</v>
      </c>
      <c r="F10" s="53">
        <v>2626</v>
      </c>
      <c r="G10" s="53">
        <f t="shared" si="0"/>
        <v>131.3</v>
      </c>
      <c r="H10" s="53">
        <f t="shared" si="1"/>
        <v>2757.3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41</v>
      </c>
      <c r="F11" s="53">
        <v>1761</v>
      </c>
      <c r="G11" s="53">
        <f t="shared" si="0"/>
        <v>88.05</v>
      </c>
      <c r="H11" s="53">
        <f t="shared" si="1"/>
        <v>1849.05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42</v>
      </c>
      <c r="F12" s="53">
        <v>922</v>
      </c>
      <c r="G12" s="53">
        <f t="shared" si="0"/>
        <v>46.1</v>
      </c>
      <c r="H12" s="53">
        <f t="shared" si="1"/>
        <v>968.1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30</v>
      </c>
      <c r="B13" s="50" t="s">
        <v>43</v>
      </c>
      <c r="C13" s="10" t="s">
        <v>32</v>
      </c>
      <c r="D13" s="51" t="s">
        <v>33</v>
      </c>
      <c r="E13" s="54"/>
      <c r="F13" s="55">
        <f>SUM(F8:F12)</f>
        <v>8080</v>
      </c>
      <c r="G13" s="53">
        <f t="shared" si="0"/>
        <v>404</v>
      </c>
      <c r="H13" s="53">
        <f t="shared" si="1"/>
        <v>8484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30</v>
      </c>
      <c r="B14" s="50" t="s">
        <v>44</v>
      </c>
      <c r="C14" s="10" t="s">
        <v>32</v>
      </c>
      <c r="D14" s="51" t="s">
        <v>33</v>
      </c>
      <c r="E14" s="54"/>
      <c r="F14" s="55">
        <f>SUM(F13:F13)</f>
        <v>8080</v>
      </c>
      <c r="G14" s="53">
        <f t="shared" si="0"/>
        <v>404</v>
      </c>
      <c r="H14" s="53">
        <f t="shared" si="1"/>
        <v>8484</v>
      </c>
      <c r="I14" s="65"/>
      <c r="J14" s="66"/>
      <c r="K14" s="66"/>
      <c r="L14" s="66"/>
    </row>
    <row r="15" s="19" customFormat="1" ht="30" spans="1:12">
      <c r="A15" s="8" t="s">
        <v>30</v>
      </c>
      <c r="B15" s="50" t="s">
        <v>45</v>
      </c>
      <c r="C15" s="10" t="s">
        <v>32</v>
      </c>
      <c r="D15" s="51" t="s">
        <v>33</v>
      </c>
      <c r="E15" s="54"/>
      <c r="F15" s="55">
        <f>SUM(F14:F14)</f>
        <v>8080</v>
      </c>
      <c r="G15" s="53">
        <f t="shared" si="0"/>
        <v>404</v>
      </c>
      <c r="H15" s="53">
        <f t="shared" si="1"/>
        <v>8484</v>
      </c>
      <c r="I15" s="65"/>
      <c r="J15" s="66"/>
      <c r="K15" s="66"/>
      <c r="L15" s="66"/>
    </row>
    <row r="16" s="19" customFormat="1" ht="30" spans="1:12">
      <c r="A16" s="8" t="s">
        <v>30</v>
      </c>
      <c r="B16" s="50" t="s">
        <v>46</v>
      </c>
      <c r="C16" s="10" t="s">
        <v>32</v>
      </c>
      <c r="D16" s="51" t="s">
        <v>33</v>
      </c>
      <c r="E16" s="54"/>
      <c r="F16" s="55">
        <f>SUM(F15:F15)</f>
        <v>8080</v>
      </c>
      <c r="G16" s="53">
        <f t="shared" si="0"/>
        <v>404</v>
      </c>
      <c r="H16" s="53">
        <f t="shared" si="1"/>
        <v>8484</v>
      </c>
      <c r="I16" s="68"/>
      <c r="J16" s="69"/>
      <c r="K16" s="69"/>
      <c r="L16" s="69"/>
    </row>
    <row r="17" s="19" customFormat="1" ht="15" spans="1:12">
      <c r="A17" s="56" t="s">
        <v>47</v>
      </c>
      <c r="B17" s="57"/>
      <c r="C17" s="57"/>
      <c r="D17" s="51"/>
      <c r="E17" s="57"/>
      <c r="F17" s="10">
        <f>SUM(F8:F16)</f>
        <v>40400</v>
      </c>
      <c r="G17" s="53">
        <f t="shared" si="0"/>
        <v>2020</v>
      </c>
      <c r="H17" s="53">
        <f t="shared" si="1"/>
        <v>42420</v>
      </c>
      <c r="I17" s="70"/>
      <c r="J17" s="70"/>
      <c r="K17" s="70"/>
      <c r="L17" s="70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16" sqref="B1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30.75" spans="1:3">
      <c r="A3" s="5" t="s">
        <v>49</v>
      </c>
      <c r="B3" s="8" t="s">
        <v>30</v>
      </c>
      <c r="C3" s="9"/>
    </row>
    <row r="4" s="1" customFormat="1" ht="15.75" spans="1:3">
      <c r="A4" s="5" t="s">
        <v>50</v>
      </c>
      <c r="B4" s="10" t="s">
        <v>32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71" t="s">
        <v>65</v>
      </c>
    </row>
    <row r="14" spans="2:2">
      <c r="B14" s="71" t="s">
        <v>66</v>
      </c>
    </row>
    <row r="15" spans="2:2">
      <c r="B15" s="71" t="s">
        <v>67</v>
      </c>
    </row>
    <row r="16" spans="2:2">
      <c r="B16" s="71" t="s">
        <v>68</v>
      </c>
    </row>
    <row r="17" spans="2:2">
      <c r="B17" s="71" t="s">
        <v>69</v>
      </c>
    </row>
    <row r="18" spans="2:2">
      <c r="B18" s="71" t="s">
        <v>65</v>
      </c>
    </row>
    <row r="19" spans="2:2">
      <c r="B19" s="71" t="s">
        <v>66</v>
      </c>
    </row>
    <row r="20" spans="2:2">
      <c r="B20" s="71" t="s">
        <v>67</v>
      </c>
    </row>
    <row r="21" spans="2:2">
      <c r="B21" s="71" t="s">
        <v>68</v>
      </c>
    </row>
    <row r="22" spans="2:2">
      <c r="B22" s="71" t="s">
        <v>69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2025-06-23T05:31:01Z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8061E584BBB346FC97978B4BC1A3E26D_12</vt:lpwstr>
  </property>
</Properties>
</file>