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41D36CE2-AEE2-433B-819B-25B5C830D48D}" xr6:coauthVersionLast="36" xr6:coauthVersionMax="36" xr10:uidLastSave="{00000000-0000-0000-0000-000000000000}"/>
  <bookViews>
    <workbookView xWindow="0" yWindow="0" windowWidth="26415" windowHeight="1083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</workbook>
</file>

<file path=xl/calcChain.xml><?xml version="1.0" encoding="utf-8"?>
<calcChain xmlns="http://schemas.openxmlformats.org/spreadsheetml/2006/main">
  <c r="F15" i="1" l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F16" i="1" l="1"/>
  <c r="G15" i="1"/>
  <c r="H15" i="1" s="1"/>
  <c r="F17" i="1" l="1"/>
  <c r="G16" i="1"/>
  <c r="H16" i="1" s="1"/>
  <c r="F18" i="1" l="1"/>
  <c r="G17" i="1"/>
  <c r="H17" i="1" s="1"/>
  <c r="G18" i="1" l="1"/>
  <c r="H18" i="1" s="1"/>
  <c r="F19" i="1"/>
  <c r="G19" i="1" l="1"/>
  <c r="H19" i="1"/>
</calcChain>
</file>

<file path=xl/sharedStrings.xml><?xml version="1.0" encoding="utf-8"?>
<sst xmlns="http://schemas.openxmlformats.org/spreadsheetml/2006/main" count="57" uniqueCount="47">
  <si>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</si>
  <si>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</si>
  <si>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</si>
  <si>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2025/6/</t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</si>
  <si>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</si>
  <si>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</si>
  <si>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</si>
  <si>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</si>
  <si>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</si>
  <si>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</si>
  <si>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</si>
  <si>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</si>
  <si>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</si>
  <si>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</si>
  <si>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</si>
  <si>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</si>
  <si>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</si>
  <si>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</si>
  <si>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</si>
  <si>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</si>
  <si>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</si>
  <si>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</si>
  <si>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</si>
  <si>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</si>
  <si>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</si>
  <si>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</si>
  <si>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</si>
  <si>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</si>
  <si>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</si>
  <si>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</si>
  <si>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32</t>
  </si>
  <si>
    <t>34</t>
  </si>
  <si>
    <t>36</t>
  </si>
  <si>
    <t>38</t>
  </si>
  <si>
    <t>40</t>
  </si>
  <si>
    <t>42</t>
  </si>
  <si>
    <t>44</t>
  </si>
  <si>
    <r>
      <rPr>
        <b/>
        <sz val="12"/>
        <color theme="1"/>
        <rFont val="宋体"/>
        <family val="3"/>
        <charset val="134"/>
      </rPr>
      <t>白色再生产地页洗标</t>
    </r>
    <r>
      <rPr>
        <b/>
        <sz val="12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</si>
  <si>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白色再生成份标1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</si>
  <si>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2"/>
        <color theme="1"/>
        <rFont val="宋体"/>
        <family val="3"/>
        <charset val="134"/>
      </rPr>
      <t>白色再生环保页洗标</t>
    </r>
    <r>
      <rPr>
        <b/>
        <sz val="12"/>
        <color indexed="8"/>
        <rFont val="Calibri"/>
        <family val="2"/>
      </rPr>
      <t xml:space="preserve">
(component label)</t>
    </r>
  </si>
  <si>
    <t>合计</t>
  </si>
  <si>
    <t>81061-01</t>
    <phoneticPr fontId="22" type="noConversion"/>
  </si>
  <si>
    <t>白色再生空白页洗标（6.*2.5）
（blank care label)</t>
    <phoneticPr fontId="22" type="noConversion"/>
  </si>
  <si>
    <t xml:space="preserve"> 5112-747 </t>
    <phoneticPr fontId="22" type="noConversion"/>
  </si>
  <si>
    <t>810</t>
    <phoneticPr fontId="22" type="noConversion"/>
  </si>
  <si>
    <t xml:space="preserve">5112-747 </t>
    <phoneticPr fontId="22" type="noConversion"/>
  </si>
  <si>
    <t>新云峰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</si>
</sst>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_);[Red]\(0\)"/>
    <numFmt numFmtId="180" formatCode="yyyy\-mm\-dd"/>
    <numFmt numFmtId="181" formatCode="0.00_);[Red]\(0.00\)"/>
  </numFmts>
  <fonts count="23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80" fontId="11" fillId="0" borderId="3" xfId="1" applyNumberFormat="1" applyFont="1" applyFill="1" applyBorder="1" applyAlignment="1">
      <alignment horizontal="center" vertical="center" wrapText="1"/>
    </xf>
    <xf numFmtId="179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9" fontId="13" fillId="0" borderId="3" xfId="1" applyNumberFormat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8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81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A4" workbookViewId="0">
      <selection activeCell="D27" sqref="D27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spans="1:12" customFormat="1" ht="26.25">
      <c r="A1" s="39" t="s">
        <v>0</v>
      </c>
      <c r="B1" s="40"/>
      <c r="C1" s="40"/>
      <c r="D1" s="40"/>
      <c r="E1" s="40"/>
      <c r="F1" s="40"/>
      <c r="G1" s="40"/>
      <c r="H1" s="41"/>
      <c r="I1" s="40"/>
      <c r="J1" s="40"/>
      <c r="K1" s="40"/>
      <c r="L1" s="40"/>
    </row>
    <row r="2" spans="1:12" customFormat="1" ht="26.25">
      <c r="A2" s="42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</row>
    <row r="3" spans="1:12" customFormat="1" ht="17.25">
      <c r="A3" s="3"/>
      <c r="B3" s="3"/>
      <c r="C3" s="3"/>
      <c r="D3" s="3" t="s">
        <v>2</v>
      </c>
      <c r="E3" s="45" t="s">
        <v>3</v>
      </c>
      <c r="F3" s="45"/>
      <c r="G3" s="4"/>
      <c r="H3" s="5"/>
      <c r="I3" s="33"/>
      <c r="J3" s="34"/>
      <c r="K3" s="34"/>
      <c r="L3" s="3"/>
    </row>
    <row r="4" spans="1:12" customFormat="1" ht="15">
      <c r="A4" s="3"/>
      <c r="B4" s="3"/>
      <c r="C4" s="3"/>
      <c r="D4" s="6" t="s">
        <v>4</v>
      </c>
      <c r="E4" s="46" t="s">
        <v>46</v>
      </c>
      <c r="F4" s="47"/>
      <c r="G4" s="7"/>
      <c r="H4" s="8"/>
      <c r="I4" s="35"/>
      <c r="J4" s="36"/>
      <c r="K4" s="36"/>
      <c r="L4" s="35"/>
    </row>
    <row r="5" spans="1:12" customFormat="1" ht="26.25">
      <c r="A5" s="3"/>
      <c r="B5" s="6"/>
      <c r="C5" s="3"/>
      <c r="D5" s="3"/>
      <c r="E5" s="3"/>
      <c r="F5" s="3"/>
      <c r="G5" s="9"/>
      <c r="H5" s="5"/>
      <c r="I5" s="37"/>
      <c r="J5" s="34"/>
      <c r="K5" s="34"/>
      <c r="L5" s="3"/>
    </row>
    <row r="6" spans="1:12" ht="45">
      <c r="A6" s="10" t="s">
        <v>5</v>
      </c>
      <c r="B6" s="11" t="s">
        <v>6</v>
      </c>
      <c r="C6" s="11" t="s">
        <v>7</v>
      </c>
      <c r="D6" s="12" t="s">
        <v>8</v>
      </c>
      <c r="E6" s="12" t="s">
        <v>9</v>
      </c>
      <c r="F6" s="13" t="s">
        <v>10</v>
      </c>
      <c r="G6" s="14" t="s">
        <v>11</v>
      </c>
      <c r="H6" s="15" t="s">
        <v>12</v>
      </c>
      <c r="I6" s="14" t="s">
        <v>13</v>
      </c>
      <c r="J6" s="14" t="s">
        <v>14</v>
      </c>
      <c r="K6" s="14" t="s">
        <v>15</v>
      </c>
      <c r="L6" s="11" t="s">
        <v>16</v>
      </c>
    </row>
    <row r="7" spans="1:12" ht="28.5">
      <c r="A7" s="16" t="s">
        <v>17</v>
      </c>
      <c r="B7" s="17" t="s">
        <v>18</v>
      </c>
      <c r="C7" s="18" t="s">
        <v>19</v>
      </c>
      <c r="D7" s="19" t="s">
        <v>20</v>
      </c>
      <c r="E7" s="20" t="s">
        <v>21</v>
      </c>
      <c r="F7" s="21" t="s">
        <v>22</v>
      </c>
      <c r="G7" s="19" t="s">
        <v>23</v>
      </c>
      <c r="H7" s="22" t="s">
        <v>24</v>
      </c>
      <c r="I7" s="19" t="s">
        <v>25</v>
      </c>
      <c r="J7" s="19" t="s">
        <v>26</v>
      </c>
      <c r="K7" s="19" t="s">
        <v>27</v>
      </c>
      <c r="L7" s="17" t="s">
        <v>28</v>
      </c>
    </row>
    <row r="8" spans="1:12" ht="18.95" customHeight="1">
      <c r="A8" s="54" t="s">
        <v>41</v>
      </c>
      <c r="B8" s="49" t="s">
        <v>29</v>
      </c>
      <c r="C8" s="56" t="s">
        <v>43</v>
      </c>
      <c r="D8" s="57" t="s">
        <v>44</v>
      </c>
      <c r="E8" s="23" t="s">
        <v>30</v>
      </c>
      <c r="F8" s="24">
        <v>70</v>
      </c>
      <c r="G8" s="24">
        <f>(F8*0.05)</f>
        <v>3.5</v>
      </c>
      <c r="H8" s="24">
        <f>SUM(F8:G8)</f>
        <v>73.5</v>
      </c>
      <c r="I8" s="53"/>
      <c r="J8" s="52"/>
      <c r="K8" s="52"/>
      <c r="L8" s="51"/>
    </row>
    <row r="9" spans="1:12" ht="18.95" customHeight="1">
      <c r="A9" s="48"/>
      <c r="B9" s="50"/>
      <c r="C9" s="51"/>
      <c r="D9" s="52"/>
      <c r="E9" s="23" t="s">
        <v>31</v>
      </c>
      <c r="F9" s="24">
        <v>169</v>
      </c>
      <c r="G9" s="24">
        <f t="shared" ref="G9:G19" si="0">(F9*0.05)</f>
        <v>8.4500000000000011</v>
      </c>
      <c r="H9" s="24">
        <f t="shared" ref="H9:H19" si="1">SUM(F9:G9)</f>
        <v>177.45</v>
      </c>
      <c r="I9" s="53"/>
      <c r="J9" s="52"/>
      <c r="K9" s="52"/>
      <c r="L9" s="51"/>
    </row>
    <row r="10" spans="1:12" ht="18.95" customHeight="1">
      <c r="A10" s="48"/>
      <c r="B10" s="50"/>
      <c r="C10" s="51"/>
      <c r="D10" s="52"/>
      <c r="E10" s="23" t="s">
        <v>32</v>
      </c>
      <c r="F10" s="24">
        <v>277</v>
      </c>
      <c r="G10" s="24">
        <f t="shared" si="0"/>
        <v>13.850000000000001</v>
      </c>
      <c r="H10" s="24">
        <f t="shared" si="1"/>
        <v>290.85000000000002</v>
      </c>
      <c r="I10" s="53"/>
      <c r="J10" s="52"/>
      <c r="K10" s="52"/>
      <c r="L10" s="51"/>
    </row>
    <row r="11" spans="1:12" ht="18.95" customHeight="1">
      <c r="A11" s="48"/>
      <c r="B11" s="50"/>
      <c r="C11" s="51"/>
      <c r="D11" s="52"/>
      <c r="E11" s="23" t="s">
        <v>33</v>
      </c>
      <c r="F11" s="24">
        <v>235</v>
      </c>
      <c r="G11" s="24">
        <f t="shared" si="0"/>
        <v>11.75</v>
      </c>
      <c r="H11" s="24">
        <f t="shared" si="1"/>
        <v>246.75</v>
      </c>
      <c r="I11" s="53"/>
      <c r="J11" s="52"/>
      <c r="K11" s="52"/>
      <c r="L11" s="51"/>
    </row>
    <row r="12" spans="1:12" ht="18.95" customHeight="1">
      <c r="A12" s="48"/>
      <c r="B12" s="50"/>
      <c r="C12" s="51"/>
      <c r="D12" s="52"/>
      <c r="E12" s="23" t="s">
        <v>34</v>
      </c>
      <c r="F12" s="24">
        <v>132</v>
      </c>
      <c r="G12" s="24">
        <f t="shared" si="0"/>
        <v>6.6000000000000005</v>
      </c>
      <c r="H12" s="24">
        <f t="shared" si="1"/>
        <v>138.6</v>
      </c>
      <c r="I12" s="53"/>
      <c r="J12" s="52"/>
      <c r="K12" s="52"/>
      <c r="L12" s="51"/>
    </row>
    <row r="13" spans="1:12" ht="18.95" customHeight="1">
      <c r="A13" s="48"/>
      <c r="B13" s="50"/>
      <c r="C13" s="51"/>
      <c r="D13" s="52"/>
      <c r="E13" s="23" t="s">
        <v>35</v>
      </c>
      <c r="F13" s="24">
        <v>75</v>
      </c>
      <c r="G13" s="24">
        <f t="shared" si="0"/>
        <v>3.75</v>
      </c>
      <c r="H13" s="24">
        <f t="shared" si="1"/>
        <v>78.75</v>
      </c>
      <c r="I13" s="53"/>
      <c r="J13" s="52"/>
      <c r="K13" s="52"/>
      <c r="L13" s="51"/>
    </row>
    <row r="14" spans="1:12" ht="18.95" customHeight="1">
      <c r="A14" s="48"/>
      <c r="B14" s="50"/>
      <c r="C14" s="51"/>
      <c r="D14" s="52"/>
      <c r="E14" s="23" t="s">
        <v>36</v>
      </c>
      <c r="F14" s="24">
        <v>42</v>
      </c>
      <c r="G14" s="24">
        <f t="shared" si="0"/>
        <v>2.1</v>
      </c>
      <c r="H14" s="24">
        <f t="shared" si="1"/>
        <v>44.1</v>
      </c>
      <c r="I14" s="53"/>
      <c r="J14" s="52"/>
      <c r="K14" s="52"/>
      <c r="L14" s="51"/>
    </row>
    <row r="15" spans="1:12" ht="42" customHeight="1">
      <c r="A15" s="55" t="s">
        <v>41</v>
      </c>
      <c r="B15" s="25" t="s">
        <v>37</v>
      </c>
      <c r="C15" s="59" t="s">
        <v>45</v>
      </c>
      <c r="D15" s="58" t="s">
        <v>44</v>
      </c>
      <c r="E15" s="28"/>
      <c r="F15" s="29">
        <f>SUM(F8:F14)</f>
        <v>1000</v>
      </c>
      <c r="G15" s="24">
        <f t="shared" si="0"/>
        <v>50</v>
      </c>
      <c r="H15" s="24">
        <f t="shared" si="1"/>
        <v>1050</v>
      </c>
      <c r="I15" s="53"/>
      <c r="J15" s="52"/>
      <c r="K15" s="52"/>
      <c r="L15" s="51"/>
    </row>
    <row r="16" spans="1:12" ht="42" customHeight="1">
      <c r="A16" s="55" t="s">
        <v>41</v>
      </c>
      <c r="B16" s="30" t="s">
        <v>38</v>
      </c>
      <c r="C16" s="59" t="s">
        <v>45</v>
      </c>
      <c r="D16" s="58" t="s">
        <v>44</v>
      </c>
      <c r="E16" s="27"/>
      <c r="F16" s="26">
        <f>SUM(F15:F15)</f>
        <v>1000</v>
      </c>
      <c r="G16" s="24">
        <f t="shared" si="0"/>
        <v>50</v>
      </c>
      <c r="H16" s="24">
        <f t="shared" si="1"/>
        <v>1050</v>
      </c>
      <c r="I16" s="53"/>
      <c r="J16" s="52"/>
      <c r="K16" s="52"/>
      <c r="L16" s="51"/>
    </row>
    <row r="17" spans="1:12" ht="42" customHeight="1">
      <c r="A17" s="55" t="s">
        <v>41</v>
      </c>
      <c r="B17" s="25" t="s">
        <v>39</v>
      </c>
      <c r="C17" s="59" t="s">
        <v>45</v>
      </c>
      <c r="D17" s="58" t="s">
        <v>44</v>
      </c>
      <c r="E17" s="27"/>
      <c r="F17" s="26">
        <f>SUM(F16:F16)</f>
        <v>1000</v>
      </c>
      <c r="G17" s="24">
        <f t="shared" si="0"/>
        <v>50</v>
      </c>
      <c r="H17" s="24">
        <f t="shared" si="1"/>
        <v>1050</v>
      </c>
      <c r="I17" s="53"/>
      <c r="J17" s="52"/>
      <c r="K17" s="52"/>
      <c r="L17" s="51"/>
    </row>
    <row r="18" spans="1:12" ht="47.1" customHeight="1">
      <c r="A18" s="55" t="s">
        <v>41</v>
      </c>
      <c r="B18" s="30" t="s">
        <v>42</v>
      </c>
      <c r="C18" s="59" t="s">
        <v>45</v>
      </c>
      <c r="D18" s="27"/>
      <c r="E18" s="27"/>
      <c r="F18" s="26">
        <f>SUM(F17:F17)</f>
        <v>1000</v>
      </c>
      <c r="G18" s="24">
        <f t="shared" si="0"/>
        <v>50</v>
      </c>
      <c r="H18" s="24">
        <f t="shared" si="1"/>
        <v>1050</v>
      </c>
      <c r="I18" s="53"/>
      <c r="J18" s="52"/>
      <c r="K18" s="52"/>
      <c r="L18" s="51"/>
    </row>
    <row r="19" spans="1:12" s="2" customFormat="1" ht="15">
      <c r="A19" s="31" t="s">
        <v>40</v>
      </c>
      <c r="B19" s="32"/>
      <c r="C19" s="26"/>
      <c r="D19" s="27"/>
      <c r="E19" s="32"/>
      <c r="F19" s="26">
        <f>SUM(F8:F18)</f>
        <v>5000</v>
      </c>
      <c r="G19" s="24">
        <f t="shared" si="0"/>
        <v>250</v>
      </c>
      <c r="H19" s="24">
        <f t="shared" si="1"/>
        <v>5250</v>
      </c>
      <c r="I19" s="38"/>
      <c r="J19" s="38"/>
      <c r="K19" s="38"/>
      <c r="L19" s="38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8"/>
    <mergeCell ref="J8:J18"/>
    <mergeCell ref="K8:K18"/>
    <mergeCell ref="L8:L18"/>
  </mergeCells>
  <phoneticPr fontId="22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2025-06-17T07:55:11Z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AF7759AA8D924CAA82F84442D5B2009F_12</vt:lpwstr>
  </property>
</Properties>
</file>