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52928D4C-A4B1-4D6F-A546-B41F116E6D4C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8" i="1" l="1"/>
  <c r="F17" i="1"/>
  <c r="G17" i="1" s="1"/>
  <c r="H17" i="1" l="1"/>
  <c r="G10" i="1"/>
  <c r="H10" i="1" s="1"/>
  <c r="G11" i="1"/>
  <c r="H11" i="1" s="1"/>
  <c r="F12" i="1"/>
  <c r="F13" i="1" l="1"/>
  <c r="G9" i="1"/>
  <c r="H9" i="1" s="1"/>
  <c r="G8" i="1"/>
  <c r="H8" i="1" s="1"/>
  <c r="G13" i="1" l="1"/>
  <c r="H13" i="1" s="1"/>
  <c r="F14" i="1"/>
  <c r="F15" i="1" s="1"/>
  <c r="G12" i="1"/>
  <c r="H12" i="1" s="1"/>
  <c r="G15" i="1" l="1"/>
  <c r="F16" i="1"/>
  <c r="H15" i="1"/>
  <c r="G14" i="1"/>
  <c r="H14" i="1" s="1"/>
  <c r="G16" i="1" l="1"/>
  <c r="H16" i="1" s="1"/>
  <c r="G18" i="1" l="1"/>
  <c r="H18" i="1" s="1"/>
</calcChain>
</file>

<file path=xl/sharedStrings.xml><?xml version="1.0" encoding="utf-8"?>
<sst xmlns="http://schemas.openxmlformats.org/spreadsheetml/2006/main" count="63" uniqueCount="47">
  <si>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</si>
  <si>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</si>
  <si>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</si>
  <si>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</si>
  <si>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</si>
  <si>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</si>
  <si>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</si>
  <si>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</si>
  <si>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</si>
  <si>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</si>
  <si>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</si>
  <si>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</si>
  <si>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</si>
  <si>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</si>
  <si>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</si>
  <si>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</si>
  <si>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</si>
  <si>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</si>
  <si>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</si>
  <si>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</si>
  <si>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</si>
  <si>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</si>
  <si>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</si>
  <si>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</si>
  <si>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</si>
  <si>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</si>
  <si>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</si>
  <si>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</si>
  <si>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</si>
  <si>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</si>
  <si>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</si>
  <si>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800</t>
    <phoneticPr fontId="20" type="noConversion"/>
  </si>
  <si>
    <t>L</t>
    <phoneticPr fontId="20" type="noConversion"/>
  </si>
  <si>
    <t>XL</t>
    <phoneticPr fontId="20" type="noConversion"/>
  </si>
  <si>
    <t>S</t>
    <phoneticPr fontId="20" type="noConversion"/>
  </si>
  <si>
    <t>M</t>
    <phoneticPr fontId="20" type="noConversion"/>
  </si>
  <si>
    <t>6781-047</t>
    <phoneticPr fontId="20" type="noConversion"/>
  </si>
  <si>
    <t>800</t>
    <phoneticPr fontId="20" type="noConversion"/>
  </si>
  <si>
    <t>6781-047</t>
    <phoneticPr fontId="20" type="noConversion"/>
  </si>
  <si>
    <r>
      <t>白色再生成分页洗标2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</si>
  <si>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白色再生成分页洗标3
(component label)</t>
    <phoneticPr fontId="20" type="noConversion"/>
  </si>
  <si>
    <t>白色再生成分页洗标4
(component label)</t>
    <phoneticPr fontId="20" type="noConversion"/>
  </si>
  <si>
    <t>2025/6/</t>
    <phoneticPr fontId="20" type="noConversion"/>
  </si>
  <si>
    <t>白色再生条码页洗标
(component label)</t>
    <phoneticPr fontId="20" type="noConversion"/>
  </si>
  <si>
    <t>白色再生环保页洗标
(component label)</t>
    <phoneticPr fontId="20" type="noConversion"/>
  </si>
  <si>
    <t>minrong</t>
    <phoneticPr fontId="20" type="noConversion"/>
  </si>
  <si>
    <t>78606-01
79492-01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</si>
</sst>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10" workbookViewId="0">
      <selection activeCell="A17" sqref="A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8" t="s">
        <v>0</v>
      </c>
      <c r="B1" s="49"/>
      <c r="C1" s="49"/>
      <c r="D1" s="49"/>
      <c r="E1" s="49"/>
      <c r="F1" s="49"/>
      <c r="G1" s="49"/>
      <c r="H1" s="50"/>
      <c r="I1" s="49"/>
      <c r="J1" s="49"/>
      <c r="K1" s="49"/>
      <c r="L1" s="49"/>
    </row>
    <row r="2" spans="1:12" ht="28.5">
      <c r="A2" s="51" t="s">
        <v>1</v>
      </c>
      <c r="B2" s="52"/>
      <c r="C2" s="52"/>
      <c r="D2" s="52"/>
      <c r="E2" s="52"/>
      <c r="F2" s="52"/>
      <c r="G2" s="52"/>
      <c r="H2" s="53"/>
      <c r="I2" s="52"/>
      <c r="J2" s="52"/>
      <c r="K2" s="52"/>
      <c r="L2" s="52"/>
    </row>
    <row r="3" spans="1:12" ht="26.25">
      <c r="A3" s="3"/>
      <c r="B3" s="3"/>
      <c r="C3" s="3"/>
      <c r="D3" s="3" t="s">
        <v>2</v>
      </c>
      <c r="E3" s="54" t="s">
        <v>42</v>
      </c>
      <c r="F3" s="54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55" t="s">
        <v>45</v>
      </c>
      <c r="F4" s="56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66" t="s">
        <v>46</v>
      </c>
      <c r="B8" s="59" t="s">
        <v>43</v>
      </c>
      <c r="C8" s="62" t="s">
        <v>36</v>
      </c>
      <c r="D8" s="64" t="s">
        <v>37</v>
      </c>
      <c r="E8" s="14" t="s">
        <v>34</v>
      </c>
      <c r="F8" s="24">
        <v>2842</v>
      </c>
      <c r="G8" s="24">
        <f t="shared" ref="G8:G18" si="0">F8*0.05</f>
        <v>142.1</v>
      </c>
      <c r="H8" s="24">
        <f t="shared" ref="H8:H18" si="1">F8+G8</f>
        <v>2984.1</v>
      </c>
      <c r="I8" s="39"/>
      <c r="J8" s="42"/>
      <c r="K8" s="42"/>
      <c r="L8" s="45"/>
    </row>
    <row r="9" spans="1:12" s="1" customFormat="1" ht="21" customHeight="1">
      <c r="A9" s="57"/>
      <c r="B9" s="60"/>
      <c r="C9" s="62"/>
      <c r="D9" s="64"/>
      <c r="E9" s="14" t="s">
        <v>35</v>
      </c>
      <c r="F9" s="24">
        <v>4324</v>
      </c>
      <c r="G9" s="24">
        <f t="shared" si="0"/>
        <v>216.20000000000002</v>
      </c>
      <c r="H9" s="24">
        <f t="shared" si="1"/>
        <v>4540.2</v>
      </c>
      <c r="I9" s="40"/>
      <c r="J9" s="43"/>
      <c r="K9" s="43"/>
      <c r="L9" s="46"/>
    </row>
    <row r="10" spans="1:12" s="1" customFormat="1" ht="21" customHeight="1">
      <c r="A10" s="57"/>
      <c r="B10" s="60"/>
      <c r="C10" s="62"/>
      <c r="D10" s="64"/>
      <c r="E10" s="14" t="s">
        <v>32</v>
      </c>
      <c r="F10" s="24">
        <v>3181</v>
      </c>
      <c r="G10" s="24">
        <f t="shared" si="0"/>
        <v>159.05000000000001</v>
      </c>
      <c r="H10" s="24">
        <f t="shared" si="1"/>
        <v>3340.05</v>
      </c>
      <c r="I10" s="40"/>
      <c r="J10" s="43"/>
      <c r="K10" s="43"/>
      <c r="L10" s="46"/>
    </row>
    <row r="11" spans="1:12" s="1" customFormat="1" ht="21" customHeight="1">
      <c r="A11" s="58"/>
      <c r="B11" s="61"/>
      <c r="C11" s="63"/>
      <c r="D11" s="65"/>
      <c r="E11" s="23" t="s">
        <v>33</v>
      </c>
      <c r="F11" s="24">
        <v>1433</v>
      </c>
      <c r="G11" s="24">
        <f t="shared" si="0"/>
        <v>71.650000000000006</v>
      </c>
      <c r="H11" s="24">
        <f t="shared" si="1"/>
        <v>1504.65</v>
      </c>
      <c r="I11" s="40"/>
      <c r="J11" s="43"/>
      <c r="K11" s="43"/>
      <c r="L11" s="46"/>
    </row>
    <row r="12" spans="1:12" s="1" customFormat="1" ht="50.1" customHeight="1">
      <c r="A12" s="25" t="s">
        <v>46</v>
      </c>
      <c r="B12" s="26" t="s">
        <v>28</v>
      </c>
      <c r="C12" s="37" t="s">
        <v>38</v>
      </c>
      <c r="D12" s="38" t="s">
        <v>31</v>
      </c>
      <c r="E12" s="28"/>
      <c r="F12" s="29">
        <f>SUM(F8:F11)</f>
        <v>11780</v>
      </c>
      <c r="G12" s="24">
        <f t="shared" si="0"/>
        <v>589</v>
      </c>
      <c r="H12" s="24">
        <f t="shared" si="1"/>
        <v>12369</v>
      </c>
      <c r="I12" s="40"/>
      <c r="J12" s="43"/>
      <c r="K12" s="43"/>
      <c r="L12" s="46"/>
    </row>
    <row r="13" spans="1:12" s="1" customFormat="1" ht="50.1" customHeight="1">
      <c r="A13" s="25" t="s">
        <v>46</v>
      </c>
      <c r="B13" s="26" t="s">
        <v>29</v>
      </c>
      <c r="C13" s="37" t="s">
        <v>38</v>
      </c>
      <c r="D13" s="38" t="s">
        <v>31</v>
      </c>
      <c r="E13" s="28"/>
      <c r="F13" s="29">
        <f t="shared" ref="F13:F17" si="2">SUM(F12:F12)</f>
        <v>11780</v>
      </c>
      <c r="G13" s="24">
        <f t="shared" si="0"/>
        <v>589</v>
      </c>
      <c r="H13" s="24">
        <f t="shared" si="1"/>
        <v>12369</v>
      </c>
      <c r="I13" s="40"/>
      <c r="J13" s="43"/>
      <c r="K13" s="43"/>
      <c r="L13" s="46"/>
    </row>
    <row r="14" spans="1:12" s="1" customFormat="1" ht="50.1" customHeight="1">
      <c r="A14" s="25" t="s">
        <v>46</v>
      </c>
      <c r="B14" s="26" t="s">
        <v>39</v>
      </c>
      <c r="C14" s="37" t="s">
        <v>38</v>
      </c>
      <c r="D14" s="38" t="s">
        <v>31</v>
      </c>
      <c r="E14" s="28"/>
      <c r="F14" s="29">
        <f t="shared" si="2"/>
        <v>11780</v>
      </c>
      <c r="G14" s="24">
        <f t="shared" si="0"/>
        <v>589</v>
      </c>
      <c r="H14" s="24">
        <f t="shared" si="1"/>
        <v>12369</v>
      </c>
      <c r="I14" s="40"/>
      <c r="J14" s="43"/>
      <c r="K14" s="43"/>
      <c r="L14" s="46"/>
    </row>
    <row r="15" spans="1:12" s="1" customFormat="1" ht="50.1" customHeight="1">
      <c r="A15" s="25" t="s">
        <v>46</v>
      </c>
      <c r="B15" s="26" t="s">
        <v>40</v>
      </c>
      <c r="C15" s="37" t="s">
        <v>38</v>
      </c>
      <c r="D15" s="38" t="s">
        <v>31</v>
      </c>
      <c r="E15" s="28"/>
      <c r="F15" s="29">
        <f t="shared" si="2"/>
        <v>11780</v>
      </c>
      <c r="G15" s="24">
        <f t="shared" ref="G15:G16" si="3">F15*0.05</f>
        <v>589</v>
      </c>
      <c r="H15" s="24">
        <f t="shared" ref="H15:H16" si="4">F15+G15</f>
        <v>12369</v>
      </c>
      <c r="I15" s="40"/>
      <c r="J15" s="43"/>
      <c r="K15" s="43"/>
      <c r="L15" s="46"/>
    </row>
    <row r="16" spans="1:12" s="1" customFormat="1" ht="50.1" customHeight="1">
      <c r="A16" s="25" t="s">
        <v>46</v>
      </c>
      <c r="B16" s="26" t="s">
        <v>41</v>
      </c>
      <c r="C16" s="37" t="s">
        <v>38</v>
      </c>
      <c r="D16" s="38" t="s">
        <v>31</v>
      </c>
      <c r="E16" s="28"/>
      <c r="F16" s="29">
        <f t="shared" si="2"/>
        <v>11780</v>
      </c>
      <c r="G16" s="24">
        <f t="shared" si="3"/>
        <v>589</v>
      </c>
      <c r="H16" s="24">
        <f t="shared" si="4"/>
        <v>12369</v>
      </c>
      <c r="I16" s="40"/>
      <c r="J16" s="43"/>
      <c r="K16" s="43"/>
      <c r="L16" s="46"/>
    </row>
    <row r="17" spans="1:12" s="1" customFormat="1" ht="50.1" customHeight="1">
      <c r="A17" s="25" t="s">
        <v>46</v>
      </c>
      <c r="B17" s="26" t="s">
        <v>44</v>
      </c>
      <c r="C17" s="37" t="s">
        <v>36</v>
      </c>
      <c r="D17" s="38" t="s">
        <v>37</v>
      </c>
      <c r="E17" s="28"/>
      <c r="F17" s="29">
        <f t="shared" si="2"/>
        <v>11780</v>
      </c>
      <c r="G17" s="24">
        <f t="shared" ref="G17" si="5">F17*0.05</f>
        <v>589</v>
      </c>
      <c r="H17" s="24">
        <f t="shared" ref="H17" si="6">F17+G17</f>
        <v>12369</v>
      </c>
      <c r="I17" s="41"/>
      <c r="J17" s="44"/>
      <c r="K17" s="44"/>
      <c r="L17" s="47"/>
    </row>
    <row r="18" spans="1:12" s="1" customFormat="1" ht="17.100000000000001" customHeight="1">
      <c r="A18" s="30" t="s">
        <v>30</v>
      </c>
      <c r="B18" s="31"/>
      <c r="C18" s="31"/>
      <c r="D18" s="27"/>
      <c r="E18" s="31"/>
      <c r="F18" s="24">
        <f>SUM(F8:F17)</f>
        <v>82460</v>
      </c>
      <c r="G18" s="24">
        <f t="shared" si="0"/>
        <v>4123</v>
      </c>
      <c r="H18" s="24">
        <f t="shared" si="1"/>
        <v>86583</v>
      </c>
      <c r="I18" s="36"/>
      <c r="J18" s="36"/>
      <c r="K18" s="36"/>
      <c r="L18" s="36"/>
    </row>
  </sheetData>
  <mergeCells count="12">
    <mergeCell ref="I8:I17"/>
    <mergeCell ref="J8:J17"/>
    <mergeCell ref="K8:K17"/>
    <mergeCell ref="L8:L17"/>
    <mergeCell ref="A1:L1"/>
    <mergeCell ref="A2:L2"/>
    <mergeCell ref="E3:F3"/>
    <mergeCell ref="E4:F4"/>
    <mergeCell ref="A8:A11"/>
    <mergeCell ref="B8:B11"/>
    <mergeCell ref="C8:C11"/>
    <mergeCell ref="D8:D11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2025-06-20T01:35:10Z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