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7DD6F14A-6EA2-4C82-A5B5-BFC6B466C982}" xr6:coauthVersionLast="36" xr6:coauthVersionMax="36" xr10:uidLastSave="{00000000-0000-0000-0000-000000000000}"/>
  <bookViews>
    <workbookView xWindow="0" yWindow="0" windowWidth="26415" windowHeight="1083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8" i="1" l="1"/>
  <c r="F13" i="1"/>
  <c r="F14" i="1" s="1"/>
  <c r="G12" i="1"/>
  <c r="H12" i="1" s="1"/>
  <c r="G11" i="1"/>
  <c r="H11" i="1" s="1"/>
  <c r="G10" i="1"/>
  <c r="H10" i="1" s="1"/>
  <c r="G9" i="1"/>
  <c r="H9" i="1" s="1"/>
  <c r="G8" i="1"/>
  <c r="H8" i="1" s="1"/>
  <c r="F15" i="1" l="1"/>
  <c r="G14" i="1"/>
  <c r="H14" i="1" s="1"/>
  <c r="G13" i="1"/>
  <c r="H13" i="1" s="1"/>
  <c r="G18" i="1" l="1"/>
  <c r="H18" i="1" s="1"/>
  <c r="F16" i="1"/>
  <c r="G15" i="1"/>
  <c r="H15" i="1"/>
  <c r="F17" i="1" l="1"/>
  <c r="G16" i="1"/>
  <c r="H16" i="1" s="1"/>
  <c r="F19" i="1"/>
  <c r="G19" i="1" l="1"/>
  <c r="H19" i="1"/>
  <c r="G17" i="1"/>
  <c r="H17" i="1" s="1"/>
</calcChain>
</file>

<file path=xl/sharedStrings.xml><?xml version="1.0" encoding="utf-8"?>
<sst xmlns="http://schemas.openxmlformats.org/spreadsheetml/2006/main" count="63" uniqueCount="46">
  <si>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</si>
  <si>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</si>
  <si>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</si>
  <si>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</si>
  <si>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</si>
  <si>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</si>
  <si>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</si>
  <si>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</si>
  <si>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</si>
  <si>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</si>
  <si>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</si>
  <si>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</si>
  <si>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</si>
  <si>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</si>
  <si>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</si>
  <si>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</si>
  <si>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</si>
  <si>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</si>
  <si>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</si>
  <si>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</si>
  <si>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</si>
  <si>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</si>
  <si>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</si>
  <si>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</si>
  <si>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</si>
  <si>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</si>
  <si>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</si>
  <si>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</si>
  <si>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</si>
  <si>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8695-143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</si>
  <si>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</si>
  <si>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</si>
  <si>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</si>
  <si>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</si>
  <si>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</si>
  <si>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</si>
  <si>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</si>
  <si>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白色再生成分页洗标2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</si>
  <si>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白色再生成分页洗标3</t>
    </r>
    <r>
      <rPr>
        <b/>
        <sz val="11"/>
        <color theme="1"/>
        <rFont val="Calibri"/>
        <family val="2"/>
      </rPr>
      <t xml:space="preserve">
(component label)</t>
    </r>
  </si>
  <si>
    <r>
      <t>白色再生成分页洗标4</t>
    </r>
    <r>
      <rPr>
        <b/>
        <sz val="11"/>
        <color theme="1"/>
        <rFont val="Calibri"/>
        <family val="2"/>
      </rPr>
      <t xml:space="preserve">
(component label)</t>
    </r>
  </si>
  <si>
    <t>800</t>
  </si>
  <si>
    <t>合计</t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</si>
  <si>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  <phoneticPr fontId="23" type="noConversion"/>
  </si>
  <si>
    <t>82899-01</t>
    <phoneticPr fontId="23" type="noConversion"/>
  </si>
  <si>
    <t>2025/6/</t>
    <phoneticPr fontId="23" type="noConversion"/>
  </si>
  <si>
    <t>8695-143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</si>
</sst>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 "/>
    <numFmt numFmtId="179" formatCode="0_);[Red]\(0\)"/>
    <numFmt numFmtId="180" formatCode="yyyy\-mm\-dd"/>
    <numFmt numFmtId="181" formatCode="0.00_);[Red]\(0.00\)"/>
  </numFmts>
  <fonts count="24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charset val="134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8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80" fontId="12" fillId="0" borderId="3" xfId="1" applyNumberFormat="1" applyFont="1" applyFill="1" applyBorder="1" applyAlignment="1">
      <alignment horizontal="center" vertical="center" wrapText="1"/>
    </xf>
    <xf numFmtId="179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15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9" fontId="14" fillId="0" borderId="3" xfId="1" applyNumberFormat="1" applyFont="1" applyFill="1" applyBorder="1" applyAlignment="1">
      <alignment horizontal="center" vertical="center" wrapText="1"/>
    </xf>
    <xf numFmtId="178" fontId="13" fillId="0" borderId="3" xfId="1" applyNumberFormat="1" applyFont="1" applyFill="1" applyBorder="1" applyAlignment="1">
      <alignment horizontal="center" vertical="center" wrapText="1"/>
    </xf>
    <xf numFmtId="49" fontId="15" fillId="0" borderId="3" xfId="1" applyNumberFormat="1" applyFont="1" applyFill="1" applyBorder="1" applyAlignment="1">
      <alignment horizontal="center" vertical="center" wrapText="1"/>
    </xf>
    <xf numFmtId="178" fontId="16" fillId="0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81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81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19</xdr:row>
      <xdr:rowOff>57150</xdr:rowOff>
    </xdr:from>
    <xdr:to>
      <xdr:col>6</xdr:col>
      <xdr:colOff>619125</xdr:colOff>
      <xdr:row>28</xdr:row>
      <xdr:rowOff>59973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FF5595F8-E964-4E78-A9F4-F9ECEEE31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7886700"/>
          <a:ext cx="6057899" cy="1717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topLeftCell="A4" workbookViewId="0">
      <selection activeCell="P10" sqref="P10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spans="1:12" ht="28.5">
      <c r="A1" s="39" t="s">
        <v>0</v>
      </c>
      <c r="B1" s="40"/>
      <c r="C1" s="40"/>
      <c r="D1" s="40"/>
      <c r="E1" s="40"/>
      <c r="F1" s="40"/>
      <c r="G1" s="40"/>
      <c r="H1" s="41"/>
      <c r="I1" s="40"/>
      <c r="J1" s="40"/>
      <c r="K1" s="40"/>
      <c r="L1" s="40"/>
    </row>
    <row r="2" spans="1:12" ht="28.5">
      <c r="A2" s="42" t="s">
        <v>1</v>
      </c>
      <c r="B2" s="43"/>
      <c r="C2" s="43"/>
      <c r="D2" s="43"/>
      <c r="E2" s="43"/>
      <c r="F2" s="43"/>
      <c r="G2" s="43"/>
      <c r="H2" s="44"/>
      <c r="I2" s="43"/>
      <c r="J2" s="43"/>
      <c r="K2" s="43"/>
      <c r="L2" s="43"/>
    </row>
    <row r="3" spans="1:12" ht="26.25">
      <c r="A3" s="3"/>
      <c r="B3" s="3"/>
      <c r="C3" s="3"/>
      <c r="D3" s="3" t="s">
        <v>2</v>
      </c>
      <c r="E3" s="45" t="s">
        <v>44</v>
      </c>
      <c r="F3" s="45"/>
      <c r="G3" s="4"/>
      <c r="H3" s="5"/>
      <c r="I3" s="34"/>
      <c r="J3" s="35"/>
      <c r="K3" s="35"/>
      <c r="L3" s="3"/>
    </row>
    <row r="4" spans="1:12">
      <c r="A4" s="3"/>
      <c r="B4" s="3"/>
      <c r="C4" s="3"/>
      <c r="D4" s="6" t="s">
        <v>3</v>
      </c>
      <c r="E4" s="46"/>
      <c r="F4" s="47"/>
      <c r="G4" s="7"/>
      <c r="H4" s="8"/>
      <c r="I4" s="36"/>
      <c r="J4" s="37"/>
      <c r="K4" s="37"/>
      <c r="L4" s="36"/>
    </row>
    <row r="5" spans="1:12" ht="26.25">
      <c r="A5" s="3"/>
      <c r="B5" s="6"/>
      <c r="C5" s="3"/>
      <c r="D5" s="3"/>
      <c r="E5" s="3"/>
      <c r="F5" s="3"/>
      <c r="G5" s="9"/>
      <c r="H5" s="5"/>
      <c r="I5" s="34"/>
      <c r="J5" s="35"/>
      <c r="K5" s="35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48" t="s">
        <v>43</v>
      </c>
      <c r="B8" s="50" t="s">
        <v>28</v>
      </c>
      <c r="C8" s="52" t="s">
        <v>29</v>
      </c>
      <c r="D8" s="54" t="s">
        <v>40</v>
      </c>
      <c r="E8" s="23" t="s">
        <v>30</v>
      </c>
      <c r="F8" s="24">
        <v>2448</v>
      </c>
      <c r="G8" s="24">
        <f t="shared" ref="G8:G19" si="0">F8*0.05</f>
        <v>122.4</v>
      </c>
      <c r="H8" s="24">
        <f t="shared" ref="H8:H19" si="1">F8+G8</f>
        <v>2570.4</v>
      </c>
      <c r="I8" s="56"/>
      <c r="J8" s="55"/>
      <c r="K8" s="55"/>
      <c r="L8" s="57"/>
    </row>
    <row r="9" spans="1:12" s="1" customFormat="1" ht="21" customHeight="1">
      <c r="A9" s="49"/>
      <c r="B9" s="51"/>
      <c r="C9" s="53"/>
      <c r="D9" s="55"/>
      <c r="E9" s="23" t="s">
        <v>31</v>
      </c>
      <c r="F9" s="24">
        <v>3917</v>
      </c>
      <c r="G9" s="24">
        <f t="shared" si="0"/>
        <v>195.85000000000002</v>
      </c>
      <c r="H9" s="24">
        <f t="shared" si="1"/>
        <v>4112.8500000000004</v>
      </c>
      <c r="I9" s="56"/>
      <c r="J9" s="55"/>
      <c r="K9" s="55"/>
      <c r="L9" s="57"/>
    </row>
    <row r="10" spans="1:12" s="1" customFormat="1" ht="21" customHeight="1">
      <c r="A10" s="49"/>
      <c r="B10" s="51"/>
      <c r="C10" s="53"/>
      <c r="D10" s="55"/>
      <c r="E10" s="23" t="s">
        <v>32</v>
      </c>
      <c r="F10" s="24">
        <v>2621</v>
      </c>
      <c r="G10" s="24">
        <f t="shared" si="0"/>
        <v>131.05000000000001</v>
      </c>
      <c r="H10" s="24">
        <f t="shared" si="1"/>
        <v>2752.05</v>
      </c>
      <c r="I10" s="56"/>
      <c r="J10" s="55"/>
      <c r="K10" s="55"/>
      <c r="L10" s="57"/>
    </row>
    <row r="11" spans="1:12" s="1" customFormat="1" ht="21" customHeight="1">
      <c r="A11" s="49"/>
      <c r="B11" s="51"/>
      <c r="C11" s="53"/>
      <c r="D11" s="55"/>
      <c r="E11" s="23" t="s">
        <v>33</v>
      </c>
      <c r="F11" s="24">
        <v>908</v>
      </c>
      <c r="G11" s="24">
        <f t="shared" si="0"/>
        <v>45.400000000000006</v>
      </c>
      <c r="H11" s="24">
        <f t="shared" si="1"/>
        <v>953.4</v>
      </c>
      <c r="I11" s="56"/>
      <c r="J11" s="55"/>
      <c r="K11" s="55"/>
      <c r="L11" s="57"/>
    </row>
    <row r="12" spans="1:12" s="1" customFormat="1" ht="21" customHeight="1">
      <c r="A12" s="49"/>
      <c r="B12" s="51"/>
      <c r="C12" s="53"/>
      <c r="D12" s="55"/>
      <c r="E12" s="23" t="s">
        <v>34</v>
      </c>
      <c r="F12" s="24">
        <v>306</v>
      </c>
      <c r="G12" s="24">
        <f t="shared" si="0"/>
        <v>15.3</v>
      </c>
      <c r="H12" s="24">
        <f t="shared" si="1"/>
        <v>321.3</v>
      </c>
      <c r="I12" s="56"/>
      <c r="J12" s="55"/>
      <c r="K12" s="55"/>
      <c r="L12" s="57"/>
    </row>
    <row r="13" spans="1:12" s="1" customFormat="1" ht="50.1" customHeight="1">
      <c r="A13" s="25" t="s">
        <v>43</v>
      </c>
      <c r="B13" s="26" t="s">
        <v>35</v>
      </c>
      <c r="C13" s="59" t="s">
        <v>45</v>
      </c>
      <c r="D13" s="28" t="s">
        <v>40</v>
      </c>
      <c r="E13" s="29"/>
      <c r="F13" s="30">
        <f>SUM(F8:F12)</f>
        <v>10200</v>
      </c>
      <c r="G13" s="24">
        <f t="shared" si="0"/>
        <v>510</v>
      </c>
      <c r="H13" s="24">
        <f t="shared" si="1"/>
        <v>10710</v>
      </c>
      <c r="I13" s="56"/>
      <c r="J13" s="55"/>
      <c r="K13" s="55"/>
      <c r="L13" s="57"/>
    </row>
    <row r="14" spans="1:12" s="1" customFormat="1" ht="50.1" customHeight="1">
      <c r="A14" s="25" t="s">
        <v>43</v>
      </c>
      <c r="B14" s="26" t="s">
        <v>36</v>
      </c>
      <c r="C14" s="27" t="s">
        <v>29</v>
      </c>
      <c r="D14" s="28" t="s">
        <v>40</v>
      </c>
      <c r="E14" s="29"/>
      <c r="F14" s="30">
        <f t="shared" ref="F14:F17" si="2">SUM(F13:F13)</f>
        <v>10200</v>
      </c>
      <c r="G14" s="24">
        <f t="shared" si="0"/>
        <v>510</v>
      </c>
      <c r="H14" s="24">
        <f t="shared" si="1"/>
        <v>10710</v>
      </c>
      <c r="I14" s="56"/>
      <c r="J14" s="55"/>
      <c r="K14" s="55"/>
      <c r="L14" s="57"/>
    </row>
    <row r="15" spans="1:12" s="1" customFormat="1" ht="50.1" customHeight="1">
      <c r="A15" s="25" t="s">
        <v>43</v>
      </c>
      <c r="B15" s="26" t="s">
        <v>37</v>
      </c>
      <c r="C15" s="27" t="s">
        <v>29</v>
      </c>
      <c r="D15" s="28" t="s">
        <v>40</v>
      </c>
      <c r="E15" s="29"/>
      <c r="F15" s="30">
        <f t="shared" si="2"/>
        <v>10200</v>
      </c>
      <c r="G15" s="24">
        <f t="shared" si="0"/>
        <v>510</v>
      </c>
      <c r="H15" s="24">
        <f t="shared" si="1"/>
        <v>10710</v>
      </c>
      <c r="I15" s="56"/>
      <c r="J15" s="55"/>
      <c r="K15" s="55"/>
      <c r="L15" s="57"/>
    </row>
    <row r="16" spans="1:12" s="1" customFormat="1" ht="50.1" customHeight="1">
      <c r="A16" s="25" t="s">
        <v>43</v>
      </c>
      <c r="B16" s="26" t="s">
        <v>38</v>
      </c>
      <c r="C16" s="27" t="s">
        <v>29</v>
      </c>
      <c r="D16" s="28" t="s">
        <v>40</v>
      </c>
      <c r="E16" s="29"/>
      <c r="F16" s="30">
        <f t="shared" si="2"/>
        <v>10200</v>
      </c>
      <c r="G16" s="24">
        <f t="shared" si="0"/>
        <v>510</v>
      </c>
      <c r="H16" s="24">
        <f t="shared" si="1"/>
        <v>10710</v>
      </c>
      <c r="I16" s="56"/>
      <c r="J16" s="55"/>
      <c r="K16" s="55"/>
      <c r="L16" s="57"/>
    </row>
    <row r="17" spans="1:12" s="1" customFormat="1" ht="50.1" customHeight="1">
      <c r="A17" s="25" t="s">
        <v>43</v>
      </c>
      <c r="B17" s="26" t="s">
        <v>39</v>
      </c>
      <c r="C17" s="27" t="s">
        <v>29</v>
      </c>
      <c r="D17" s="28" t="s">
        <v>40</v>
      </c>
      <c r="E17" s="29"/>
      <c r="F17" s="30">
        <f t="shared" si="2"/>
        <v>10200</v>
      </c>
      <c r="G17" s="24">
        <f t="shared" si="0"/>
        <v>510</v>
      </c>
      <c r="H17" s="24">
        <f t="shared" si="1"/>
        <v>10710</v>
      </c>
      <c r="I17" s="56"/>
      <c r="J17" s="55"/>
      <c r="K17" s="55"/>
      <c r="L17" s="57"/>
    </row>
    <row r="18" spans="1:12" s="1" customFormat="1" ht="50.1" customHeight="1">
      <c r="A18" s="25" t="s">
        <v>43</v>
      </c>
      <c r="B18" s="58" t="s">
        <v>42</v>
      </c>
      <c r="C18" s="27" t="s">
        <v>29</v>
      </c>
      <c r="D18" s="28" t="s">
        <v>40</v>
      </c>
      <c r="E18" s="29"/>
      <c r="F18" s="30">
        <f>SUM(F13:F13)</f>
        <v>10200</v>
      </c>
      <c r="G18" s="24">
        <f t="shared" si="0"/>
        <v>510</v>
      </c>
      <c r="H18" s="24">
        <f t="shared" si="1"/>
        <v>10710</v>
      </c>
      <c r="I18" s="56"/>
      <c r="J18" s="55"/>
      <c r="K18" s="55"/>
      <c r="L18" s="57"/>
    </row>
    <row r="19" spans="1:12" s="1" customFormat="1" ht="17.100000000000001" customHeight="1">
      <c r="A19" s="31" t="s">
        <v>41</v>
      </c>
      <c r="B19" s="32"/>
      <c r="C19" s="32"/>
      <c r="D19" s="28"/>
      <c r="E19" s="32"/>
      <c r="F19" s="33">
        <f>SUM(F8:F18)</f>
        <v>71400</v>
      </c>
      <c r="G19" s="24">
        <f t="shared" si="0"/>
        <v>3570</v>
      </c>
      <c r="H19" s="24">
        <f t="shared" si="1"/>
        <v>74970</v>
      </c>
      <c r="I19" s="38"/>
      <c r="J19" s="38"/>
      <c r="K19" s="38"/>
      <c r="L19" s="38"/>
    </row>
  </sheetData>
  <mergeCells count="12">
    <mergeCell ref="C8:C12"/>
    <mergeCell ref="D8:D12"/>
    <mergeCell ref="A8:A12"/>
    <mergeCell ref="B8:B12"/>
    <mergeCell ref="A1:L1"/>
    <mergeCell ref="A2:L2"/>
    <mergeCell ref="E3:F3"/>
    <mergeCell ref="E4:F4"/>
    <mergeCell ref="I8:I18"/>
    <mergeCell ref="J8:J18"/>
    <mergeCell ref="K8:K18"/>
    <mergeCell ref="L8:L18"/>
  </mergeCells>
  <phoneticPr fontId="23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2025-06-19T07:13:25Z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8FA6A83F7C8344A79F55CD697864A162_12</vt:lpwstr>
  </property>
</Properties>
</file>