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F513A77B-21B1-4160-ADD1-A2087B4B8A73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F14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G13" i="1"/>
  <c r="H13" i="1" s="1"/>
  <c r="F18" i="1"/>
  <c r="F16" i="1" l="1"/>
  <c r="G15" i="1"/>
  <c r="H15" i="1" s="1"/>
  <c r="G18" i="1"/>
  <c r="H18" i="1" s="1"/>
  <c r="F17" i="1" l="1"/>
  <c r="G16" i="1"/>
  <c r="H16" i="1" s="1"/>
  <c r="F19" i="1"/>
  <c r="G19" i="1" l="1"/>
  <c r="H19" i="1" s="1"/>
  <c r="G17" i="1"/>
  <c r="H17" i="1" s="1"/>
</calcChain>
</file>

<file path=xl/sharedStrings.xml><?xml version="1.0" encoding="utf-8"?>
<sst xmlns="http://schemas.openxmlformats.org/spreadsheetml/2006/main" count="63" uniqueCount="45">
  <si>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</si>
  <si>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</si>
  <si>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</si>
  <si>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</si>
  <si>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</si>
  <si>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</si>
  <si>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</si>
  <si>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</si>
  <si>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</si>
  <si>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</si>
  <si>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</si>
  <si>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</si>
  <si>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</si>
  <si>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</si>
  <si>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</si>
  <si>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</si>
  <si>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</si>
  <si>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</si>
  <si>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</si>
  <si>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</si>
  <si>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</si>
  <si>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</si>
  <si>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</si>
  <si>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</si>
  <si>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</si>
  <si>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</si>
  <si>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</si>
  <si>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</si>
  <si>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</si>
  <si>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</si>
  <si>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722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</si>
  <si>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</si>
  <si>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</si>
  <si>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</si>
  <si>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</si>
  <si>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</si>
  <si>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</si>
  <si>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</si>
  <si>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</si>
  <si>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</si>
  <si>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</si>
  <si>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</si>
  <si>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</si>
  <si>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 xml:space="preserve"> 6603-730</t>
    <phoneticPr fontId="23" type="noConversion"/>
  </si>
  <si>
    <t>83538-01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</si>
</sst>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177495</xdr:rowOff>
    </xdr:from>
    <xdr:to>
      <xdr:col>12</xdr:col>
      <xdr:colOff>85725</xdr:colOff>
      <xdr:row>22</xdr:row>
      <xdr:rowOff>123744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72BCC5F-CBD5-4F5F-86B6-00BA8938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245170"/>
          <a:ext cx="9601200" cy="51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K8" sqref="K8:K18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.25">
      <c r="A3" s="3"/>
      <c r="B3" s="3"/>
      <c r="C3" s="3"/>
      <c r="D3" s="3" t="s">
        <v>2</v>
      </c>
      <c r="E3" s="44" t="s">
        <v>3</v>
      </c>
      <c r="F3" s="44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4</v>
      </c>
      <c r="E4" s="45"/>
      <c r="F4" s="46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s="1" customFormat="1" ht="21" customHeight="1">
      <c r="A8" s="47" t="s">
        <v>44</v>
      </c>
      <c r="B8" s="49" t="s">
        <v>29</v>
      </c>
      <c r="C8" s="56" t="s">
        <v>43</v>
      </c>
      <c r="D8" s="52" t="s">
        <v>30</v>
      </c>
      <c r="E8" s="23" t="s">
        <v>31</v>
      </c>
      <c r="F8" s="24">
        <v>301</v>
      </c>
      <c r="G8" s="24">
        <f>F8*0.05</f>
        <v>15.05</v>
      </c>
      <c r="H8" s="24">
        <f>F8+G8</f>
        <v>316.05</v>
      </c>
      <c r="I8" s="54"/>
      <c r="J8" s="53"/>
      <c r="K8" s="53"/>
      <c r="L8" s="55"/>
    </row>
    <row r="9" spans="1:12" s="1" customFormat="1" ht="24" customHeight="1">
      <c r="A9" s="48"/>
      <c r="B9" s="50"/>
      <c r="C9" s="51"/>
      <c r="D9" s="53"/>
      <c r="E9" s="23" t="s">
        <v>32</v>
      </c>
      <c r="F9" s="24">
        <v>1382</v>
      </c>
      <c r="G9" s="24">
        <f t="shared" ref="G9:G19" si="0">F9*0.05</f>
        <v>69.100000000000009</v>
      </c>
      <c r="H9" s="24">
        <f t="shared" ref="H9:H19" si="1">F9+G9</f>
        <v>1451.1</v>
      </c>
      <c r="I9" s="54"/>
      <c r="J9" s="53"/>
      <c r="K9" s="53"/>
      <c r="L9" s="55"/>
    </row>
    <row r="10" spans="1:12" s="1" customFormat="1" ht="21" customHeight="1">
      <c r="A10" s="48"/>
      <c r="B10" s="50"/>
      <c r="C10" s="51"/>
      <c r="D10" s="53"/>
      <c r="E10" s="23" t="s">
        <v>33</v>
      </c>
      <c r="F10" s="24">
        <v>1910</v>
      </c>
      <c r="G10" s="24">
        <f t="shared" si="0"/>
        <v>95.5</v>
      </c>
      <c r="H10" s="24">
        <f t="shared" si="1"/>
        <v>2005.5</v>
      </c>
      <c r="I10" s="54"/>
      <c r="J10" s="53"/>
      <c r="K10" s="53"/>
      <c r="L10" s="55"/>
    </row>
    <row r="11" spans="1:12" s="1" customFormat="1" ht="21" customHeight="1">
      <c r="A11" s="48"/>
      <c r="B11" s="50"/>
      <c r="C11" s="51"/>
      <c r="D11" s="53"/>
      <c r="E11" s="23" t="s">
        <v>34</v>
      </c>
      <c r="F11" s="24">
        <v>1362</v>
      </c>
      <c r="G11" s="24">
        <f t="shared" si="0"/>
        <v>68.100000000000009</v>
      </c>
      <c r="H11" s="24">
        <f t="shared" si="1"/>
        <v>1430.1</v>
      </c>
      <c r="I11" s="54"/>
      <c r="J11" s="53"/>
      <c r="K11" s="53"/>
      <c r="L11" s="55"/>
    </row>
    <row r="12" spans="1:12" s="1" customFormat="1" ht="21" customHeight="1">
      <c r="A12" s="48"/>
      <c r="B12" s="50"/>
      <c r="C12" s="51"/>
      <c r="D12" s="53"/>
      <c r="E12" s="23" t="s">
        <v>35</v>
      </c>
      <c r="F12" s="24">
        <v>74</v>
      </c>
      <c r="G12" s="24">
        <f t="shared" si="0"/>
        <v>3.7</v>
      </c>
      <c r="H12" s="24">
        <f t="shared" si="1"/>
        <v>77.7</v>
      </c>
      <c r="I12" s="54"/>
      <c r="J12" s="53"/>
      <c r="K12" s="53"/>
      <c r="L12" s="55"/>
    </row>
    <row r="13" spans="1:12" s="1" customFormat="1" ht="51.95" customHeight="1">
      <c r="A13" s="25" t="s">
        <v>44</v>
      </c>
      <c r="B13" s="26" t="s">
        <v>36</v>
      </c>
      <c r="C13" s="57" t="s">
        <v>43</v>
      </c>
      <c r="D13" s="27" t="s">
        <v>30</v>
      </c>
      <c r="E13" s="28"/>
      <c r="F13" s="29">
        <f>SUM(F8:F12)</f>
        <v>5029</v>
      </c>
      <c r="G13" s="24">
        <f t="shared" si="0"/>
        <v>251.45000000000002</v>
      </c>
      <c r="H13" s="24">
        <f t="shared" si="1"/>
        <v>5280.45</v>
      </c>
      <c r="I13" s="54"/>
      <c r="J13" s="53"/>
      <c r="K13" s="53"/>
      <c r="L13" s="55"/>
    </row>
    <row r="14" spans="1:12" s="1" customFormat="1" ht="51.95" customHeight="1">
      <c r="A14" s="25" t="s">
        <v>44</v>
      </c>
      <c r="B14" s="26" t="s">
        <v>37</v>
      </c>
      <c r="C14" s="57" t="s">
        <v>43</v>
      </c>
      <c r="D14" s="27" t="s">
        <v>30</v>
      </c>
      <c r="E14" s="28"/>
      <c r="F14" s="29">
        <f t="shared" ref="F14:F17" si="2">SUM(F13:F13)</f>
        <v>5029</v>
      </c>
      <c r="G14" s="24">
        <f t="shared" si="0"/>
        <v>251.45000000000002</v>
      </c>
      <c r="H14" s="24">
        <f t="shared" si="1"/>
        <v>5280.45</v>
      </c>
      <c r="I14" s="54"/>
      <c r="J14" s="53"/>
      <c r="K14" s="53"/>
      <c r="L14" s="55"/>
    </row>
    <row r="15" spans="1:12" s="1" customFormat="1" ht="51.95" customHeight="1">
      <c r="A15" s="25" t="s">
        <v>44</v>
      </c>
      <c r="B15" s="26" t="s">
        <v>38</v>
      </c>
      <c r="C15" s="57" t="s">
        <v>43</v>
      </c>
      <c r="D15" s="27" t="s">
        <v>30</v>
      </c>
      <c r="E15" s="28"/>
      <c r="F15" s="29">
        <f t="shared" si="2"/>
        <v>5029</v>
      </c>
      <c r="G15" s="24">
        <f t="shared" si="0"/>
        <v>251.45000000000002</v>
      </c>
      <c r="H15" s="24">
        <f t="shared" si="1"/>
        <v>5280.45</v>
      </c>
      <c r="I15" s="54"/>
      <c r="J15" s="53"/>
      <c r="K15" s="53"/>
      <c r="L15" s="55"/>
    </row>
    <row r="16" spans="1:12" s="1" customFormat="1" ht="51.95" customHeight="1">
      <c r="A16" s="25" t="s">
        <v>44</v>
      </c>
      <c r="B16" s="26" t="s">
        <v>39</v>
      </c>
      <c r="C16" s="57" t="s">
        <v>43</v>
      </c>
      <c r="D16" s="27" t="s">
        <v>30</v>
      </c>
      <c r="E16" s="28"/>
      <c r="F16" s="29">
        <f t="shared" si="2"/>
        <v>5029</v>
      </c>
      <c r="G16" s="24">
        <f t="shared" si="0"/>
        <v>251.45000000000002</v>
      </c>
      <c r="H16" s="24">
        <f t="shared" si="1"/>
        <v>5280.45</v>
      </c>
      <c r="I16" s="54"/>
      <c r="J16" s="53"/>
      <c r="K16" s="53"/>
      <c r="L16" s="55"/>
    </row>
    <row r="17" spans="1:12" s="1" customFormat="1" ht="51.95" customHeight="1">
      <c r="A17" s="25" t="s">
        <v>44</v>
      </c>
      <c r="B17" s="26" t="s">
        <v>40</v>
      </c>
      <c r="C17" s="57" t="s">
        <v>43</v>
      </c>
      <c r="D17" s="27" t="s">
        <v>30</v>
      </c>
      <c r="E17" s="28"/>
      <c r="F17" s="29">
        <f t="shared" si="2"/>
        <v>5029</v>
      </c>
      <c r="G17" s="24">
        <f t="shared" si="0"/>
        <v>251.45000000000002</v>
      </c>
      <c r="H17" s="24">
        <f t="shared" si="1"/>
        <v>5280.45</v>
      </c>
      <c r="I17" s="54"/>
      <c r="J17" s="53"/>
      <c r="K17" s="53"/>
      <c r="L17" s="55"/>
    </row>
    <row r="18" spans="1:12" s="1" customFormat="1" ht="51.95" customHeight="1">
      <c r="A18" s="25" t="s">
        <v>44</v>
      </c>
      <c r="B18" s="26" t="s">
        <v>41</v>
      </c>
      <c r="C18" s="57" t="s">
        <v>43</v>
      </c>
      <c r="D18" s="27" t="s">
        <v>30</v>
      </c>
      <c r="E18" s="28"/>
      <c r="F18" s="29">
        <f>SUM(F13:F13)</f>
        <v>5029</v>
      </c>
      <c r="G18" s="24">
        <f t="shared" si="0"/>
        <v>251.45000000000002</v>
      </c>
      <c r="H18" s="24">
        <f t="shared" si="1"/>
        <v>5280.45</v>
      </c>
      <c r="I18" s="54"/>
      <c r="J18" s="53"/>
      <c r="K18" s="53"/>
      <c r="L18" s="55"/>
    </row>
    <row r="19" spans="1:12" s="1" customFormat="1" ht="17.100000000000001" customHeight="1">
      <c r="A19" s="30" t="s">
        <v>42</v>
      </c>
      <c r="B19" s="31"/>
      <c r="C19" s="31"/>
      <c r="D19" s="27"/>
      <c r="E19" s="31"/>
      <c r="F19" s="32">
        <f>SUM(F8:F18)</f>
        <v>35203</v>
      </c>
      <c r="G19" s="24">
        <f t="shared" si="0"/>
        <v>1760.15</v>
      </c>
      <c r="H19" s="24">
        <f t="shared" si="1"/>
        <v>36963.15</v>
      </c>
      <c r="I19" s="37"/>
      <c r="J19" s="37"/>
      <c r="K19" s="37"/>
      <c r="L19" s="3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2025-06-19T06:19:10Z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