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<sst xmlns="http://schemas.openxmlformats.org/spreadsheetml/2006/main" count="47" uniqueCount="44">
  <si>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</si>
  <si>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</si>
  <si>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20256/23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</si>
  <si>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</si>
  <si>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安徽省颍上县工投科技产业园，B8号楼二楼，阜阳信御服饰有限公司，王化围13666903260 中通73560108747436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</si>
  <si>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</si>
  <si>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</si>
  <si>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</si>
  <si>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</si>
  <si>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</si>
  <si>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</si>
  <si>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</si>
  <si>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</si>
  <si>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</si>
  <si>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</si>
  <si>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</si>
  <si>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</si>
  <si>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</si>
  <si>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</si>
  <si>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</si>
  <si>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</si>
  <si>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</si>
  <si>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</si>
  <si>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</si>
  <si>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</si>
  <si>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P25060533</t>
  </si>
  <si>
    <t xml:space="preserve">21 AULTH09845                                     </t>
  </si>
  <si>
    <t xml:space="preserve">S25060227 </t>
  </si>
  <si>
    <t xml:space="preserve">E9690AX                                                                                             </t>
  </si>
  <si>
    <t>24*15*10</t>
  </si>
  <si>
    <t xml:space="preserve">20 SPLBM08471                                     </t>
  </si>
  <si>
    <t>总计</t>
  </si>
  <si>
    <t>颜色</t>
  </si>
  <si>
    <t>尺码</t>
  </si>
  <si>
    <t>生产数</t>
  </si>
  <si>
    <t>PO号</t>
  </si>
  <si>
    <t>款号</t>
  </si>
  <si>
    <t>KH82 - Khaki</t>
  </si>
  <si>
    <t>S</t>
  </si>
  <si>
    <t>1629229/1629230/1629231/1629232/1629233/1629234/1629235/1629236/1629237/1629238/1629239/1629240</t>
  </si>
  <si>
    <t>E9690AX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</si>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</sst>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5" t="s">
        <v>11</v>
      </c>
      <c r="J6" s="45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6" t="s">
        <v>22</v>
      </c>
      <c r="J7" s="46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621</v>
      </c>
      <c r="F8" s="30"/>
      <c r="G8" s="30">
        <v>644</v>
      </c>
      <c r="H8" s="31">
        <v>1</v>
      </c>
      <c r="I8" s="30"/>
      <c r="J8" s="27">
        <v>1</v>
      </c>
      <c r="K8" s="27" t="s">
        <v>29</v>
      </c>
    </row>
    <row r="9" ht="15" spans="1:11">
      <c r="A9" s="32"/>
      <c r="B9" s="33" t="s">
        <v>30</v>
      </c>
      <c r="C9" s="34"/>
      <c r="D9" s="34"/>
      <c r="E9" s="30">
        <v>972</v>
      </c>
      <c r="F9" s="30"/>
      <c r="G9" s="30">
        <v>1000</v>
      </c>
      <c r="H9" s="35"/>
      <c r="I9" s="30"/>
      <c r="J9" s="32"/>
      <c r="K9" s="32"/>
    </row>
    <row r="10" spans="1:11">
      <c r="A10" s="30" t="s">
        <v>31</v>
      </c>
      <c r="B10" s="30"/>
      <c r="C10" s="30"/>
      <c r="D10" s="30"/>
      <c r="E10" s="36">
        <f>SUM(E8:E9)</f>
        <v>1593</v>
      </c>
      <c r="F10" s="36"/>
      <c r="G10" s="36">
        <f>SUM(G8:G9)</f>
        <v>1644</v>
      </c>
      <c r="H10" s="37">
        <f>SUM(H8:H9)</f>
        <v>1</v>
      </c>
      <c r="I10" s="36"/>
      <c r="J10" s="36">
        <f>SUM(J8:J9)</f>
        <v>1</v>
      </c>
      <c r="K10" s="30"/>
    </row>
    <row r="16" spans="1:6">
      <c r="A16" s="38" t="s">
        <v>32</v>
      </c>
      <c r="B16" s="38" t="s">
        <v>33</v>
      </c>
      <c r="C16" s="39" t="s">
        <v>18</v>
      </c>
      <c r="D16" s="40" t="s">
        <v>34</v>
      </c>
      <c r="E16" s="38" t="s">
        <v>35</v>
      </c>
      <c r="F16" s="38" t="s">
        <v>36</v>
      </c>
    </row>
    <row r="17" ht="15" spans="1:6">
      <c r="A17" s="41" t="s">
        <v>37</v>
      </c>
      <c r="B17" s="42" t="s">
        <v>38</v>
      </c>
      <c r="C17" s="39">
        <v>69</v>
      </c>
      <c r="D17" s="40">
        <f t="shared" ref="D17:D20" si="0">C17*1.03+1</f>
        <v>72.07</v>
      </c>
      <c r="E17" s="41" t="s">
        <v>39</v>
      </c>
      <c r="F17" s="41" t="s">
        <v>40</v>
      </c>
    </row>
    <row r="18" ht="15" spans="1:6">
      <c r="A18" s="43"/>
      <c r="B18" s="42" t="s">
        <v>41</v>
      </c>
      <c r="C18" s="39">
        <v>207</v>
      </c>
      <c r="D18" s="40">
        <f t="shared" si="0"/>
        <v>214.21</v>
      </c>
      <c r="E18" s="43"/>
      <c r="F18" s="43"/>
    </row>
    <row r="19" ht="15" spans="1:6">
      <c r="A19" s="43"/>
      <c r="B19" s="42" t="s">
        <v>42</v>
      </c>
      <c r="C19" s="39">
        <v>207</v>
      </c>
      <c r="D19" s="40">
        <f t="shared" si="0"/>
        <v>214.21</v>
      </c>
      <c r="E19" s="43"/>
      <c r="F19" s="43"/>
    </row>
    <row r="20" ht="15" spans="1:6">
      <c r="A20" s="44"/>
      <c r="B20" s="42" t="s">
        <v>43</v>
      </c>
      <c r="C20" s="39">
        <v>138</v>
      </c>
      <c r="D20" s="40">
        <f t="shared" si="0"/>
        <v>143.14</v>
      </c>
      <c r="E20" s="44"/>
      <c r="F20" s="44"/>
    </row>
    <row r="21" spans="1:6">
      <c r="A21" s="38" t="s">
        <v>31</v>
      </c>
      <c r="B21" s="38"/>
      <c r="C21" s="39">
        <f>SUM(C17:C20)</f>
        <v>621</v>
      </c>
      <c r="D21" s="40">
        <f>SUM(D17:D20)</f>
        <v>643.63</v>
      </c>
      <c r="E21" s="38"/>
      <c r="F21" s="38"/>
    </row>
  </sheetData>
  <mergeCells count="14">
    <mergeCell ref="A1:K1"/>
    <mergeCell ref="A2:D2"/>
    <mergeCell ref="E2:K2"/>
    <mergeCell ref="A8:A9"/>
    <mergeCell ref="A17:A20"/>
    <mergeCell ref="C8:C9"/>
    <mergeCell ref="D8:D9"/>
    <mergeCell ref="E17:E20"/>
    <mergeCell ref="F17:F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2025-06-23T07:27:30Z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1257DBD31F0547AEA7ED0CC8BD782187_13</vt:lpwstr>
  </property>
</Properties>
</file>