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<sst xmlns="http://schemas.openxmlformats.org/spreadsheetml/2006/main" count="55" uniqueCount="46">
  <si>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</si>
  <si>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</si>
  <si>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</si>
  <si>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涟水国华江苏省淮安市涟水县涟城镇工业集中区徐成明：18351703301中通73560201094337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</si>
  <si>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</si>
  <si>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</si>
  <si>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</si>
  <si>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</si>
  <si>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</si>
  <si>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</si>
  <si>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</si>
  <si>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</si>
  <si>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</si>
  <si>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</si>
  <si>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</si>
  <si>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</si>
  <si>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</si>
  <si>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</si>
  <si>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</si>
  <si>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</si>
  <si>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</si>
  <si>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</si>
  <si>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</si>
  <si>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</si>
  <si>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P25060545</t>
  </si>
  <si>
    <t xml:space="preserve">21 AULTH09845                                     </t>
  </si>
  <si>
    <t xml:space="preserve">S25060230 </t>
  </si>
  <si>
    <t xml:space="preserve">F3576AX                                                                                             </t>
  </si>
  <si>
    <t>31*23*15</t>
  </si>
  <si>
    <t xml:space="preserve">21_AULBM09975                                     </t>
  </si>
  <si>
    <t>总计</t>
  </si>
  <si>
    <t>颜色</t>
  </si>
  <si>
    <t>尺码</t>
  </si>
  <si>
    <t>生产数</t>
  </si>
  <si>
    <t>PO号</t>
  </si>
  <si>
    <t>款号</t>
  </si>
  <si>
    <t>BK81 - BLACK</t>
  </si>
  <si>
    <t>S</t>
  </si>
  <si>
    <t>有价格</t>
  </si>
  <si>
    <t>1629213/1629215/1629216/1629217/1629219/1629220/1629221/1629222/1629223/1629224/1629225/1629226/1629227/1629218</t>
  </si>
  <si>
    <t>F3576AX</t>
  </si>
  <si>
    <t>M</t>
  </si>
  <si>
    <t>L</t>
  </si>
  <si>
    <t>XL</t>
  </si>
  <si>
    <t>XXL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</si>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</sst>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K10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45832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7" t="s">
        <v>10</v>
      </c>
      <c r="J6" s="47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8" t="s">
        <v>21</v>
      </c>
      <c r="J7" s="48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2830</v>
      </c>
      <c r="F8" s="30"/>
      <c r="G8" s="30">
        <v>2925</v>
      </c>
      <c r="H8" s="31">
        <v>1</v>
      </c>
      <c r="I8" s="30"/>
      <c r="J8" s="27">
        <v>4.5</v>
      </c>
      <c r="K8" s="27" t="s">
        <v>28</v>
      </c>
    </row>
    <row r="9" ht="15" spans="1:11">
      <c r="A9" s="32"/>
      <c r="B9" s="33" t="s">
        <v>29</v>
      </c>
      <c r="C9" s="34"/>
      <c r="D9" s="34"/>
      <c r="E9" s="30">
        <v>3490</v>
      </c>
      <c r="F9" s="30"/>
      <c r="G9" s="30">
        <v>3550</v>
      </c>
      <c r="H9" s="35"/>
      <c r="I9" s="30"/>
      <c r="J9" s="32"/>
      <c r="K9" s="32"/>
    </row>
    <row r="10" spans="1:11">
      <c r="A10" s="30" t="s">
        <v>30</v>
      </c>
      <c r="B10" s="30"/>
      <c r="C10" s="30"/>
      <c r="D10" s="30"/>
      <c r="E10" s="36">
        <f>SUM(E8:E9)</f>
        <v>6320</v>
      </c>
      <c r="F10" s="36"/>
      <c r="G10" s="36">
        <f>SUM(G8:G9)</f>
        <v>6475</v>
      </c>
      <c r="H10" s="37">
        <f>SUM(H8:H9)</f>
        <v>1</v>
      </c>
      <c r="I10" s="36"/>
      <c r="J10" s="36">
        <f>SUM(J8:J9)</f>
        <v>4.5</v>
      </c>
      <c r="K10" s="30"/>
    </row>
    <row r="16" spans="1:7">
      <c r="A16" s="30" t="s">
        <v>31</v>
      </c>
      <c r="B16" s="30" t="s">
        <v>32</v>
      </c>
      <c r="C16" s="38" t="s">
        <v>17</v>
      </c>
      <c r="D16" s="39" t="s">
        <v>33</v>
      </c>
      <c r="E16" s="30"/>
      <c r="F16" s="30" t="s">
        <v>34</v>
      </c>
      <c r="G16" s="30" t="s">
        <v>35</v>
      </c>
    </row>
    <row r="17" ht="15" spans="1:7">
      <c r="A17" s="40" t="s">
        <v>36</v>
      </c>
      <c r="B17" s="41" t="s">
        <v>37</v>
      </c>
      <c r="C17" s="38">
        <v>266</v>
      </c>
      <c r="D17" s="39">
        <f t="shared" ref="D17:D26" si="0">C17*1.03+1</f>
        <v>274.98</v>
      </c>
      <c r="E17" s="40" t="s">
        <v>38</v>
      </c>
      <c r="F17" s="40" t="s">
        <v>39</v>
      </c>
      <c r="G17" s="42" t="s">
        <v>40</v>
      </c>
    </row>
    <row r="18" ht="15" spans="1:7">
      <c r="A18" s="43"/>
      <c r="B18" s="41" t="s">
        <v>41</v>
      </c>
      <c r="C18" s="38">
        <v>798</v>
      </c>
      <c r="D18" s="39">
        <f t="shared" si="0"/>
        <v>822.94</v>
      </c>
      <c r="E18" s="43"/>
      <c r="F18" s="43"/>
      <c r="G18" s="44"/>
    </row>
    <row r="19" ht="15" spans="1:7">
      <c r="A19" s="43"/>
      <c r="B19" s="41" t="s">
        <v>42</v>
      </c>
      <c r="C19" s="38">
        <v>798</v>
      </c>
      <c r="D19" s="39">
        <f t="shared" si="0"/>
        <v>822.94</v>
      </c>
      <c r="E19" s="43"/>
      <c r="F19" s="43"/>
      <c r="G19" s="44"/>
    </row>
    <row r="20" ht="15" spans="1:7">
      <c r="A20" s="43"/>
      <c r="B20" s="41" t="s">
        <v>43</v>
      </c>
      <c r="C20" s="38">
        <v>532</v>
      </c>
      <c r="D20" s="39">
        <f t="shared" si="0"/>
        <v>548.96</v>
      </c>
      <c r="E20" s="43"/>
      <c r="F20" s="43"/>
      <c r="G20" s="44"/>
    </row>
    <row r="21" ht="15" spans="1:7">
      <c r="A21" s="45"/>
      <c r="B21" s="41" t="s">
        <v>44</v>
      </c>
      <c r="C21" s="38">
        <v>266</v>
      </c>
      <c r="D21" s="39">
        <f t="shared" si="0"/>
        <v>274.98</v>
      </c>
      <c r="E21" s="45"/>
      <c r="F21" s="45"/>
      <c r="G21" s="44"/>
    </row>
    <row r="22" ht="15" spans="1:7">
      <c r="A22" s="40" t="s">
        <v>36</v>
      </c>
      <c r="B22" s="41" t="s">
        <v>37</v>
      </c>
      <c r="C22" s="38">
        <v>18</v>
      </c>
      <c r="D22" s="39">
        <f t="shared" si="0"/>
        <v>19.54</v>
      </c>
      <c r="E22" s="40" t="s">
        <v>45</v>
      </c>
      <c r="F22" s="40">
        <v>1629478</v>
      </c>
      <c r="G22" s="44"/>
    </row>
    <row r="23" ht="15" spans="1:7">
      <c r="A23" s="43"/>
      <c r="B23" s="41" t="s">
        <v>41</v>
      </c>
      <c r="C23" s="38">
        <v>52</v>
      </c>
      <c r="D23" s="39">
        <f t="shared" si="0"/>
        <v>54.56</v>
      </c>
      <c r="E23" s="43"/>
      <c r="F23" s="43"/>
      <c r="G23" s="44"/>
    </row>
    <row r="24" ht="15" spans="1:7">
      <c r="A24" s="43"/>
      <c r="B24" s="41" t="s">
        <v>42</v>
      </c>
      <c r="C24" s="38">
        <v>52</v>
      </c>
      <c r="D24" s="39">
        <f t="shared" si="0"/>
        <v>54.56</v>
      </c>
      <c r="E24" s="43"/>
      <c r="F24" s="43"/>
      <c r="G24" s="44"/>
    </row>
    <row r="25" ht="15" spans="1:7">
      <c r="A25" s="43"/>
      <c r="B25" s="41" t="s">
        <v>43</v>
      </c>
      <c r="C25" s="38">
        <v>34</v>
      </c>
      <c r="D25" s="39">
        <f t="shared" si="0"/>
        <v>36.02</v>
      </c>
      <c r="E25" s="43"/>
      <c r="F25" s="43"/>
      <c r="G25" s="44"/>
    </row>
    <row r="26" ht="15" spans="1:7">
      <c r="A26" s="45"/>
      <c r="B26" s="41" t="s">
        <v>44</v>
      </c>
      <c r="C26" s="38">
        <v>14</v>
      </c>
      <c r="D26" s="39">
        <f t="shared" si="0"/>
        <v>15.42</v>
      </c>
      <c r="E26" s="45"/>
      <c r="F26" s="45"/>
      <c r="G26" s="46"/>
    </row>
    <row r="27" spans="1:7">
      <c r="A27" s="30" t="s">
        <v>30</v>
      </c>
      <c r="B27" s="30"/>
      <c r="C27" s="38">
        <f>SUM(C17:C26)</f>
        <v>2830</v>
      </c>
      <c r="D27" s="39">
        <f>SUM(D17:D26)</f>
        <v>2924.9</v>
      </c>
      <c r="E27" s="30"/>
      <c r="F27" s="30"/>
      <c r="G27" s="30"/>
    </row>
  </sheetData>
  <mergeCells count="18">
    <mergeCell ref="A1:K1"/>
    <mergeCell ref="A2:D2"/>
    <mergeCell ref="E2:K2"/>
    <mergeCell ref="A8:A9"/>
    <mergeCell ref="A17:A21"/>
    <mergeCell ref="A22:A26"/>
    <mergeCell ref="C8:C9"/>
    <mergeCell ref="D8:D9"/>
    <mergeCell ref="E17:E21"/>
    <mergeCell ref="E22:E26"/>
    <mergeCell ref="F17:F21"/>
    <mergeCell ref="F22:F26"/>
    <mergeCell ref="G17:G26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2025-06-24T01:11:15Z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C1A95FFCA67746C08BD42871770B2DC7_13</vt:lpwstr>
  </property>
</Properties>
</file>