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<sst xmlns="http://schemas.openxmlformats.org/spreadsheetml/2006/main" count="52" uniqueCount="44">
  <si>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</si>
  <si>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</si>
  <si>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</si>
  <si>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Alice 13764005563 上海市上海市闵行区兴梅路485号中环科技园12楼1213室 中通73559711994502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</si>
  <si>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</si>
  <si>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</si>
  <si>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</si>
  <si>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</si>
  <si>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</si>
  <si>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</si>
  <si>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</si>
  <si>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</si>
  <si>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</si>
  <si>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</si>
  <si>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</si>
  <si>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</si>
  <si>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</si>
  <si>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</si>
  <si>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</si>
  <si>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</si>
  <si>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</si>
  <si>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</si>
  <si>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</si>
  <si>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</si>
  <si>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P25061277</t>
  </si>
  <si>
    <t xml:space="preserve">21 AULTH09845                                     </t>
  </si>
  <si>
    <t xml:space="preserve">S25060525 </t>
  </si>
  <si>
    <t xml:space="preserve">F5573AX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</si>
  <si>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</si>
  <si>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</si>
  <si>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</si>
  <si>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</si>
  <si>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</si>
  <si>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PO号</t>
  </si>
  <si>
    <t>款号</t>
  </si>
  <si>
    <t>ER128 - ECRU</t>
  </si>
  <si>
    <t>S</t>
  </si>
  <si>
    <t>无价格</t>
  </si>
  <si>
    <t>F5573AX</t>
  </si>
  <si>
    <t>M</t>
  </si>
  <si>
    <t>L</t>
  </si>
  <si>
    <t>XL</t>
  </si>
  <si>
    <t>有价格</t>
  </si>
  <si>
    <t>1653677/1653678/1653679/1653680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</si>
</sst>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2152</v>
      </c>
      <c r="F8" s="27"/>
      <c r="G8" s="27">
        <v>2225</v>
      </c>
      <c r="H8" s="29">
        <v>1</v>
      </c>
      <c r="I8" s="27"/>
      <c r="J8" s="27">
        <v>2.5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2152</v>
      </c>
      <c r="F9" s="27"/>
      <c r="G9" s="27">
        <f>SUM(G8:G8)</f>
        <v>2225</v>
      </c>
      <c r="H9" s="29">
        <f>SUM(H8:H8)</f>
        <v>1</v>
      </c>
      <c r="I9" s="27"/>
      <c r="J9" s="27">
        <v>2.5</v>
      </c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ht="15" spans="1:7">
      <c r="A16" s="32" t="s">
        <v>35</v>
      </c>
      <c r="B16" s="33" t="s">
        <v>36</v>
      </c>
      <c r="C16" s="30">
        <v>168</v>
      </c>
      <c r="D16" s="31">
        <f t="shared" ref="D16:D23" si="0">C16*1.03+1</f>
        <v>174.04</v>
      </c>
      <c r="E16" s="32" t="s">
        <v>37</v>
      </c>
      <c r="F16" s="32">
        <v>1653681</v>
      </c>
      <c r="G16" s="34" t="s">
        <v>38</v>
      </c>
    </row>
    <row r="17" ht="15" spans="1:7">
      <c r="A17" s="35"/>
      <c r="B17" s="33" t="s">
        <v>39</v>
      </c>
      <c r="C17" s="30">
        <v>128</v>
      </c>
      <c r="D17" s="31">
        <f t="shared" si="0"/>
        <v>132.84</v>
      </c>
      <c r="E17" s="35"/>
      <c r="F17" s="35"/>
      <c r="G17" s="36"/>
    </row>
    <row r="18" ht="15" spans="1:7">
      <c r="A18" s="35"/>
      <c r="B18" s="33" t="s">
        <v>40</v>
      </c>
      <c r="C18" s="30">
        <v>128</v>
      </c>
      <c r="D18" s="31">
        <f t="shared" si="0"/>
        <v>132.84</v>
      </c>
      <c r="E18" s="35"/>
      <c r="F18" s="35"/>
      <c r="G18" s="36"/>
    </row>
    <row r="19" ht="15" spans="1:7">
      <c r="A19" s="37"/>
      <c r="B19" s="33" t="s">
        <v>41</v>
      </c>
      <c r="C19" s="30">
        <v>88</v>
      </c>
      <c r="D19" s="31">
        <f t="shared" si="0"/>
        <v>91.64</v>
      </c>
      <c r="E19" s="37"/>
      <c r="F19" s="37"/>
      <c r="G19" s="36"/>
    </row>
    <row r="20" ht="15" spans="1:7">
      <c r="A20" s="32" t="s">
        <v>35</v>
      </c>
      <c r="B20" s="33" t="s">
        <v>36</v>
      </c>
      <c r="C20" s="30">
        <v>410</v>
      </c>
      <c r="D20" s="31">
        <f t="shared" si="0"/>
        <v>423.3</v>
      </c>
      <c r="E20" s="32" t="s">
        <v>42</v>
      </c>
      <c r="F20" s="32" t="s">
        <v>43</v>
      </c>
      <c r="G20" s="36"/>
    </row>
    <row r="21" ht="15" spans="1:7">
      <c r="A21" s="35"/>
      <c r="B21" s="33" t="s">
        <v>39</v>
      </c>
      <c r="C21" s="30">
        <v>410</v>
      </c>
      <c r="D21" s="31">
        <f t="shared" si="0"/>
        <v>423.3</v>
      </c>
      <c r="E21" s="35"/>
      <c r="F21" s="35"/>
      <c r="G21" s="36"/>
    </row>
    <row r="22" ht="15" spans="1:7">
      <c r="A22" s="35"/>
      <c r="B22" s="33" t="s">
        <v>40</v>
      </c>
      <c r="C22" s="30">
        <v>410</v>
      </c>
      <c r="D22" s="31">
        <f t="shared" si="0"/>
        <v>423.3</v>
      </c>
      <c r="E22" s="35"/>
      <c r="F22" s="35"/>
      <c r="G22" s="36"/>
    </row>
    <row r="23" ht="15" spans="1:7">
      <c r="A23" s="37"/>
      <c r="B23" s="33" t="s">
        <v>41</v>
      </c>
      <c r="C23" s="30">
        <v>410</v>
      </c>
      <c r="D23" s="31">
        <f t="shared" si="0"/>
        <v>423.3</v>
      </c>
      <c r="E23" s="37"/>
      <c r="F23" s="37"/>
      <c r="G23" s="38"/>
    </row>
    <row r="24" spans="1:7">
      <c r="A24" s="27" t="s">
        <v>29</v>
      </c>
      <c r="B24" s="27"/>
      <c r="C24" s="30">
        <f>SUM(C16:C23)</f>
        <v>2152</v>
      </c>
      <c r="D24" s="31">
        <f>SUM(D16:D23)</f>
        <v>2224.56</v>
      </c>
      <c r="E24" s="27"/>
      <c r="F24" s="27"/>
      <c r="G24" s="27"/>
    </row>
  </sheetData>
  <mergeCells count="12">
    <mergeCell ref="A1:K1"/>
    <mergeCell ref="A2:D2"/>
    <mergeCell ref="E2:K2"/>
    <mergeCell ref="A16:A19"/>
    <mergeCell ref="A20:A23"/>
    <mergeCell ref="E16:E19"/>
    <mergeCell ref="E20:E23"/>
    <mergeCell ref="F16:F19"/>
    <mergeCell ref="F20:F23"/>
    <mergeCell ref="G16:G23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2025-06-21T00:35:05Z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0F510F3267794F9F9353709F64EA7476_13</vt:lpwstr>
  </property>
</Properties>
</file>