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<sst xmlns="http://schemas.openxmlformats.org/spreadsheetml/2006/main" count="60" uniqueCount="48">
  <si>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</si>
  <si>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</si>
  <si>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</si>
  <si>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中通73559711994502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</si>
  <si>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</si>
  <si>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</si>
  <si>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</si>
  <si>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</si>
  <si>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</si>
  <si>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</si>
  <si>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</si>
  <si>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</si>
  <si>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</si>
  <si>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</si>
  <si>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</si>
  <si>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</si>
  <si>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</si>
  <si>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</si>
  <si>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</si>
  <si>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</si>
  <si>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</si>
  <si>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</si>
  <si>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</si>
  <si>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</si>
  <si>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P25061295</t>
  </si>
  <si>
    <t xml:space="preserve">21 AULTH09845                                     </t>
  </si>
  <si>
    <t xml:space="preserve">S25060534 </t>
  </si>
  <si>
    <t xml:space="preserve">C9054AX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</si>
  <si>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</si>
  <si>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</si>
  <si>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</si>
  <si>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</si>
  <si>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</si>
  <si>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</si>
  <si>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</si>
  <si>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</si>
  <si>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BG474 - BEIGE</t>
  </si>
  <si>
    <t>XS</t>
  </si>
  <si>
    <t>有价格</t>
  </si>
  <si>
    <t>1625111/1625073</t>
  </si>
  <si>
    <t>C9054AX</t>
  </si>
  <si>
    <t>S</t>
  </si>
  <si>
    <t>M</t>
  </si>
  <si>
    <t>L</t>
  </si>
  <si>
    <t>XL</t>
  </si>
  <si>
    <t>XXL</t>
  </si>
  <si>
    <t>BK27 - BLACK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</si>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</sst>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6" t="s">
        <v>10</v>
      </c>
      <c r="J6" s="4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7" t="s">
        <v>21</v>
      </c>
      <c r="J7" s="4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1327</v>
      </c>
      <c r="F8" s="30"/>
      <c r="G8" s="30">
        <v>1379</v>
      </c>
      <c r="H8" s="31">
        <v>1</v>
      </c>
      <c r="I8" s="30"/>
      <c r="J8" s="30">
        <v>2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363</v>
      </c>
      <c r="F9" s="30"/>
      <c r="G9" s="30">
        <v>370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1690</v>
      </c>
      <c r="F10" s="30"/>
      <c r="G10" s="30">
        <f>SUM(G8:G9)</f>
        <v>1749</v>
      </c>
      <c r="H10" s="31">
        <f>SUM(H8:H9)</f>
        <v>1</v>
      </c>
      <c r="I10" s="30"/>
      <c r="J10" s="30">
        <v>2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68.64</v>
      </c>
      <c r="D16" s="36">
        <f t="shared" ref="D16:D27" si="0">C16*1.03+1</f>
        <v>71.6992</v>
      </c>
      <c r="E16" s="37" t="s">
        <v>38</v>
      </c>
      <c r="F16" s="37" t="s">
        <v>39</v>
      </c>
      <c r="G16" s="39" t="s">
        <v>40</v>
      </c>
    </row>
    <row r="17" ht="15" spans="1:7">
      <c r="A17" s="40"/>
      <c r="B17" s="38" t="s">
        <v>41</v>
      </c>
      <c r="C17" s="35">
        <v>205.92</v>
      </c>
      <c r="D17" s="36">
        <f t="shared" si="0"/>
        <v>213.0976</v>
      </c>
      <c r="E17" s="40"/>
      <c r="F17" s="40"/>
      <c r="G17" s="41"/>
    </row>
    <row r="18" ht="15" spans="1:7">
      <c r="A18" s="40"/>
      <c r="B18" s="38" t="s">
        <v>42</v>
      </c>
      <c r="C18" s="35">
        <v>205.92</v>
      </c>
      <c r="D18" s="36">
        <f t="shared" si="0"/>
        <v>213.0976</v>
      </c>
      <c r="E18" s="40"/>
      <c r="F18" s="40"/>
      <c r="G18" s="41"/>
    </row>
    <row r="19" ht="15" spans="1:7">
      <c r="A19" s="40"/>
      <c r="B19" s="38" t="s">
        <v>43</v>
      </c>
      <c r="C19" s="35">
        <v>137.28</v>
      </c>
      <c r="D19" s="36">
        <f t="shared" si="0"/>
        <v>142.3984</v>
      </c>
      <c r="E19" s="40"/>
      <c r="F19" s="40"/>
      <c r="G19" s="41"/>
    </row>
    <row r="20" ht="15" spans="1:7">
      <c r="A20" s="40"/>
      <c r="B20" s="38" t="s">
        <v>44</v>
      </c>
      <c r="C20" s="35">
        <v>68.64</v>
      </c>
      <c r="D20" s="36">
        <f t="shared" si="0"/>
        <v>71.6992</v>
      </c>
      <c r="E20" s="40"/>
      <c r="F20" s="40"/>
      <c r="G20" s="41"/>
    </row>
    <row r="21" ht="15" spans="1:7">
      <c r="A21" s="42"/>
      <c r="B21" s="38" t="s">
        <v>45</v>
      </c>
      <c r="C21" s="35">
        <v>68.64</v>
      </c>
      <c r="D21" s="36">
        <f t="shared" si="0"/>
        <v>71.6992</v>
      </c>
      <c r="E21" s="42"/>
      <c r="F21" s="42"/>
      <c r="G21" s="41"/>
    </row>
    <row r="22" ht="15" spans="1:7">
      <c r="A22" s="37" t="s">
        <v>46</v>
      </c>
      <c r="B22" s="38" t="s">
        <v>37</v>
      </c>
      <c r="C22" s="35">
        <v>52</v>
      </c>
      <c r="D22" s="36">
        <f t="shared" si="0"/>
        <v>54.56</v>
      </c>
      <c r="E22" s="37" t="s">
        <v>38</v>
      </c>
      <c r="F22" s="37" t="s">
        <v>39</v>
      </c>
      <c r="G22" s="41"/>
    </row>
    <row r="23" ht="15" spans="1:7">
      <c r="A23" s="40"/>
      <c r="B23" s="38" t="s">
        <v>41</v>
      </c>
      <c r="C23" s="35">
        <v>156</v>
      </c>
      <c r="D23" s="36">
        <f t="shared" si="0"/>
        <v>161.68</v>
      </c>
      <c r="E23" s="40"/>
      <c r="F23" s="40"/>
      <c r="G23" s="41"/>
    </row>
    <row r="24" ht="15" spans="1:7">
      <c r="A24" s="40"/>
      <c r="B24" s="38" t="s">
        <v>42</v>
      </c>
      <c r="C24" s="35">
        <v>156</v>
      </c>
      <c r="D24" s="36">
        <f t="shared" si="0"/>
        <v>161.68</v>
      </c>
      <c r="E24" s="40"/>
      <c r="F24" s="40"/>
      <c r="G24" s="41"/>
    </row>
    <row r="25" ht="15" spans="1:7">
      <c r="A25" s="40"/>
      <c r="B25" s="38" t="s">
        <v>43</v>
      </c>
      <c r="C25" s="35">
        <v>104</v>
      </c>
      <c r="D25" s="36">
        <f t="shared" si="0"/>
        <v>108.12</v>
      </c>
      <c r="E25" s="40"/>
      <c r="F25" s="40"/>
      <c r="G25" s="41"/>
    </row>
    <row r="26" ht="15" spans="1:7">
      <c r="A26" s="40"/>
      <c r="B26" s="38" t="s">
        <v>44</v>
      </c>
      <c r="C26" s="35">
        <v>52</v>
      </c>
      <c r="D26" s="36">
        <f t="shared" si="0"/>
        <v>54.56</v>
      </c>
      <c r="E26" s="40"/>
      <c r="F26" s="40"/>
      <c r="G26" s="41"/>
    </row>
    <row r="27" ht="15" spans="1:7">
      <c r="A27" s="42"/>
      <c r="B27" s="38" t="s">
        <v>45</v>
      </c>
      <c r="C27" s="35">
        <v>52</v>
      </c>
      <c r="D27" s="36">
        <f t="shared" si="0"/>
        <v>54.56</v>
      </c>
      <c r="E27" s="42"/>
      <c r="F27" s="42"/>
      <c r="G27" s="41"/>
    </row>
    <row r="28" spans="1:7">
      <c r="A28" s="34" t="s">
        <v>30</v>
      </c>
      <c r="B28" s="34"/>
      <c r="C28" s="35">
        <f>SUM(C16:C27)</f>
        <v>1327.04</v>
      </c>
      <c r="D28" s="36">
        <f>SUM(D16:D27)</f>
        <v>1378.8512</v>
      </c>
      <c r="E28" s="34"/>
      <c r="F28" s="34"/>
      <c r="G28" s="34"/>
    </row>
    <row r="29" spans="3:4">
      <c r="C29" s="43"/>
      <c r="D29" s="43"/>
    </row>
    <row r="30" spans="3:4">
      <c r="C30" s="43"/>
      <c r="D30" s="43"/>
    </row>
    <row r="31" ht="15" spans="1:7">
      <c r="A31" s="30" t="s">
        <v>47</v>
      </c>
      <c r="B31" s="30"/>
      <c r="C31" s="44">
        <v>363</v>
      </c>
      <c r="D31" s="44">
        <f>C31*1.02</f>
        <v>370.26</v>
      </c>
      <c r="E31" s="30"/>
      <c r="F31" s="45">
        <v>1625109</v>
      </c>
      <c r="G31" s="30" t="s">
        <v>40</v>
      </c>
    </row>
  </sheetData>
  <mergeCells count="18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1"/>
    <mergeCell ref="F22:F27"/>
    <mergeCell ref="G16:G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2025-06-21T00:34:41Z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E209F509B2654B9BA11DAFEBBD5A5980_13</vt:lpwstr>
  </property>
</Properties>
</file>