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<sst xmlns="http://schemas.openxmlformats.org/spreadsheetml/2006/main" count="49" uniqueCount="46">
  <si>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</si>
  <si>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</si>
  <si>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</si>
  <si>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 xml:space="preserve">广东省东莞市 常平镇袁山贝大道122号   熊生  13712466318   中通73560200250747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</si>
  <si>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</si>
  <si>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</si>
  <si>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</si>
  <si>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</si>
  <si>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</si>
  <si>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</si>
  <si>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</si>
  <si>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</si>
  <si>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</si>
  <si>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</si>
  <si>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</si>
  <si>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</si>
  <si>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</si>
  <si>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</si>
  <si>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</si>
  <si>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</si>
  <si>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</si>
  <si>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</si>
  <si>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</si>
  <si>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</si>
  <si>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P25061344</t>
  </si>
  <si>
    <t xml:space="preserve">21 AULTH09845                                     </t>
  </si>
  <si>
    <t xml:space="preserve">S25060532 </t>
  </si>
  <si>
    <t xml:space="preserve">F5330AX                                                                                             </t>
  </si>
  <si>
    <t>31*23*15</t>
  </si>
  <si>
    <t xml:space="preserve">24_AULBW11776                                     </t>
  </si>
  <si>
    <t>总计</t>
  </si>
  <si>
    <t>颜色</t>
  </si>
  <si>
    <t>尺码</t>
  </si>
  <si>
    <t>生产数</t>
  </si>
  <si>
    <t>PO号</t>
  </si>
  <si>
    <t>款号</t>
  </si>
  <si>
    <t>GR313 - D.GREY</t>
  </si>
  <si>
    <t>XS</t>
  </si>
  <si>
    <t>有价格</t>
  </si>
  <si>
    <t>1646030/1646029/1646028/1646027/1646026/1646025/1646024/1646023/1646022/1646021/1646020/1646019/1646018/1646017/1646016</t>
  </si>
  <si>
    <t>F5330AX</t>
  </si>
  <si>
    <t>S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</si>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</sst>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" fontId="14" fillId="0" borderId="3" xfId="0" applyNumberFormat="1" applyFont="1" applyBorder="1" applyAlignment="1">
      <alignment horizontal="center" vertical="center" wrapText="1"/>
    </xf>
    <xf numFmtId="0" fontId="16" fillId="0" borderId="3" xfId="0" applyNumberFormat="1" applyFont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abSelected="1" workbookViewId="0">
      <selection activeCell="K10" sqref="A1:K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45832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54" t="s">
        <v>10</v>
      </c>
      <c r="J6" s="54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5" t="s">
        <v>21</v>
      </c>
      <c r="J7" s="55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1018</v>
      </c>
      <c r="F8" s="30"/>
      <c r="G8" s="30">
        <v>1055</v>
      </c>
      <c r="H8" s="31">
        <v>1</v>
      </c>
      <c r="I8" s="30"/>
      <c r="J8" s="27">
        <v>2.6</v>
      </c>
      <c r="K8" s="31" t="s">
        <v>28</v>
      </c>
    </row>
    <row r="9" ht="15" spans="1:11">
      <c r="A9" s="32"/>
      <c r="B9" s="33" t="s">
        <v>29</v>
      </c>
      <c r="C9" s="34"/>
      <c r="D9" s="34"/>
      <c r="E9" s="33">
        <v>1636</v>
      </c>
      <c r="F9" s="30"/>
      <c r="G9" s="30">
        <v>1700</v>
      </c>
      <c r="H9" s="35"/>
      <c r="I9" s="30"/>
      <c r="J9" s="32"/>
      <c r="K9" s="35"/>
    </row>
    <row r="10" spans="1:11">
      <c r="A10" s="30" t="s">
        <v>30</v>
      </c>
      <c r="B10" s="30"/>
      <c r="C10" s="30"/>
      <c r="D10" s="30"/>
      <c r="E10" s="36">
        <f>SUM(E8:E9)</f>
        <v>2654</v>
      </c>
      <c r="F10" s="36"/>
      <c r="G10" s="36">
        <f>SUM(G8:G9)</f>
        <v>2755</v>
      </c>
      <c r="H10" s="37">
        <f>SUM(H8:H9)</f>
        <v>1</v>
      </c>
      <c r="I10" s="36"/>
      <c r="J10" s="36">
        <f>SUM(J8:J9)</f>
        <v>2.6</v>
      </c>
      <c r="K10" s="30"/>
    </row>
    <row r="16" spans="1:7">
      <c r="A16" s="38" t="s">
        <v>31</v>
      </c>
      <c r="B16" s="38" t="s">
        <v>32</v>
      </c>
      <c r="C16" s="39" t="s">
        <v>17</v>
      </c>
      <c r="D16" s="40" t="s">
        <v>33</v>
      </c>
      <c r="E16" s="38"/>
      <c r="F16" s="38" t="s">
        <v>34</v>
      </c>
      <c r="G16" s="38" t="s">
        <v>35</v>
      </c>
    </row>
    <row r="17" ht="15" spans="1:7">
      <c r="A17" s="41" t="s">
        <v>36</v>
      </c>
      <c r="B17" s="42" t="s">
        <v>37</v>
      </c>
      <c r="C17" s="39">
        <v>92.56</v>
      </c>
      <c r="D17" s="40">
        <f t="shared" ref="D17:D22" si="0">C17*1.03+1</f>
        <v>96.3368</v>
      </c>
      <c r="E17" s="43" t="s">
        <v>38</v>
      </c>
      <c r="F17" s="44" t="s">
        <v>39</v>
      </c>
      <c r="G17" s="45" t="s">
        <v>40</v>
      </c>
    </row>
    <row r="18" ht="15" spans="1:7">
      <c r="A18" s="46"/>
      <c r="B18" s="42" t="s">
        <v>41</v>
      </c>
      <c r="C18" s="39">
        <v>277.68</v>
      </c>
      <c r="D18" s="40">
        <f t="shared" si="0"/>
        <v>287.0104</v>
      </c>
      <c r="E18" s="47"/>
      <c r="F18" s="48"/>
      <c r="G18" s="49"/>
    </row>
    <row r="19" ht="15" spans="1:7">
      <c r="A19" s="46"/>
      <c r="B19" s="42" t="s">
        <v>42</v>
      </c>
      <c r="C19" s="39">
        <v>277.68</v>
      </c>
      <c r="D19" s="40">
        <f t="shared" si="0"/>
        <v>287.0104</v>
      </c>
      <c r="E19" s="47"/>
      <c r="F19" s="48"/>
      <c r="G19" s="49"/>
    </row>
    <row r="20" ht="15" spans="1:7">
      <c r="A20" s="46"/>
      <c r="B20" s="42" t="s">
        <v>43</v>
      </c>
      <c r="C20" s="39">
        <v>185.12</v>
      </c>
      <c r="D20" s="40">
        <f t="shared" si="0"/>
        <v>191.6736</v>
      </c>
      <c r="E20" s="47"/>
      <c r="F20" s="48"/>
      <c r="G20" s="49"/>
    </row>
    <row r="21" ht="15" spans="1:7">
      <c r="A21" s="46"/>
      <c r="B21" s="42" t="s">
        <v>44</v>
      </c>
      <c r="C21" s="39">
        <v>92.56</v>
      </c>
      <c r="D21" s="40">
        <f t="shared" si="0"/>
        <v>96.3368</v>
      </c>
      <c r="E21" s="47"/>
      <c r="F21" s="48"/>
      <c r="G21" s="49"/>
    </row>
    <row r="22" ht="15" spans="1:7">
      <c r="A22" s="50"/>
      <c r="B22" s="42" t="s">
        <v>45</v>
      </c>
      <c r="C22" s="39">
        <v>92.56</v>
      </c>
      <c r="D22" s="40">
        <f t="shared" si="0"/>
        <v>96.3368</v>
      </c>
      <c r="E22" s="51"/>
      <c r="F22" s="52"/>
      <c r="G22" s="53"/>
    </row>
    <row r="23" ht="15" spans="1:7">
      <c r="A23" s="38" t="s">
        <v>30</v>
      </c>
      <c r="B23" s="38"/>
      <c r="C23" s="39">
        <f>SUM(C17:C22)</f>
        <v>1018.16</v>
      </c>
      <c r="D23" s="40">
        <f>SUM(D17:D22)</f>
        <v>1054.7048</v>
      </c>
      <c r="E23" s="38"/>
      <c r="F23" s="42"/>
      <c r="G23" s="38"/>
    </row>
  </sheetData>
  <mergeCells count="15">
    <mergeCell ref="A1:K1"/>
    <mergeCell ref="A2:D2"/>
    <mergeCell ref="E2:K2"/>
    <mergeCell ref="A8:A9"/>
    <mergeCell ref="A17:A22"/>
    <mergeCell ref="C8:C9"/>
    <mergeCell ref="D8:D9"/>
    <mergeCell ref="E17:E22"/>
    <mergeCell ref="F17:F22"/>
    <mergeCell ref="G17:G22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2025-06-24T01:07:41Z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682ED0EDD6704FD8974B3CCE5E08DB47_13</vt:lpwstr>
  </property>
</Properties>
</file>