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8A413CB3-1D8C-4212-8534-8D72E23FF6A8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2" i="1" l="1"/>
  <c r="H12" i="1"/>
  <c r="F14" i="1"/>
  <c r="F17" i="1" l="1"/>
  <c r="G13" i="1"/>
  <c r="H13" i="1" s="1"/>
  <c r="G11" i="1"/>
  <c r="H11" i="1" s="1"/>
  <c r="G10" i="1"/>
  <c r="H10" i="1" s="1"/>
  <c r="G9" i="1"/>
  <c r="H9" i="1" s="1"/>
  <c r="G8" i="1"/>
  <c r="H8" i="1" s="1"/>
  <c r="G17" i="1" l="1"/>
  <c r="H17" i="1" s="1"/>
  <c r="G14" i="1"/>
  <c r="H14" i="1" s="1"/>
  <c r="F15" i="1"/>
  <c r="G15" i="1" l="1"/>
  <c r="H15" i="1" s="1"/>
  <c r="F16" i="1"/>
  <c r="F18" i="1" s="1"/>
  <c r="G16" i="1" l="1"/>
  <c r="H16" i="1" s="1"/>
  <c r="G18" i="1" l="1"/>
  <c r="H18" i="1" s="1"/>
</calcChain>
</file>

<file path=xl/sharedStrings.xml><?xml version="1.0" encoding="utf-8"?>
<sst xmlns="http://schemas.openxmlformats.org/spreadsheetml/2006/main" count="56" uniqueCount="44">
  <si>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</si>
  <si>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</si>
  <si>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</si>
  <si>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</si>
  <si>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</si>
  <si>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</si>
  <si>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</si>
  <si>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</si>
  <si>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</si>
  <si>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</si>
  <si>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</si>
  <si>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</si>
  <si>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</si>
  <si>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</si>
  <si>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</si>
  <si>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</si>
  <si>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</si>
  <si>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</si>
  <si>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</si>
  <si>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</si>
  <si>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</si>
  <si>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</si>
  <si>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</si>
  <si>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</si>
  <si>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</si>
  <si>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</si>
  <si>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</si>
  <si>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</si>
  <si>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</si>
  <si>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</si>
  <si>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白色再生成分页洗标2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</si>
  <si>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</si>
  <si>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</si>
  <si>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2025/6/</t>
    <phoneticPr fontId="23" type="noConversion"/>
  </si>
  <si>
    <t>XS</t>
    <phoneticPr fontId="23" type="noConversion"/>
  </si>
  <si>
    <t>S</t>
    <phoneticPr fontId="23" type="noConversion"/>
  </si>
  <si>
    <t>M</t>
    <phoneticPr fontId="23" type="noConversion"/>
  </si>
  <si>
    <t>XL</t>
    <phoneticPr fontId="23" type="noConversion"/>
  </si>
  <si>
    <t>5289-143</t>
    <phoneticPr fontId="23" type="noConversion"/>
  </si>
  <si>
    <t>XXS</t>
    <phoneticPr fontId="23" type="noConversion"/>
  </si>
  <si>
    <t>L</t>
    <phoneticPr fontId="23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</si>
  <si>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3" type="noConversion"/>
  </si>
  <si>
    <t>82998-01
83459-01</t>
    <phoneticPr fontId="23" type="noConversion"/>
  </si>
  <si>
    <t>728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</si>
</sst>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26158</xdr:rowOff>
    </xdr:from>
    <xdr:to>
      <xdr:col>7</xdr:col>
      <xdr:colOff>238125</xdr:colOff>
      <xdr:row>28</xdr:row>
      <xdr:rowOff>104425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57052A-D56B-41A4-A568-192F43585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60283"/>
          <a:ext cx="6362700" cy="1983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L24" sqref="L2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ht="28.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ht="26.25">
      <c r="A3" s="3"/>
      <c r="B3" s="3"/>
      <c r="C3" s="3"/>
      <c r="D3" s="3" t="s">
        <v>2</v>
      </c>
      <c r="E3" s="46" t="s">
        <v>33</v>
      </c>
      <c r="F3" s="46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7"/>
      <c r="F4" s="48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49" t="s">
        <v>42</v>
      </c>
      <c r="B8" s="55" t="s">
        <v>41</v>
      </c>
      <c r="C8" s="57" t="s">
        <v>38</v>
      </c>
      <c r="D8" s="51" t="s">
        <v>43</v>
      </c>
      <c r="E8" s="23" t="s">
        <v>39</v>
      </c>
      <c r="F8" s="24">
        <v>519</v>
      </c>
      <c r="G8" s="24">
        <f>F8*0.05</f>
        <v>25.950000000000003</v>
      </c>
      <c r="H8" s="24">
        <f>F8+G8</f>
        <v>544.95000000000005</v>
      </c>
      <c r="I8" s="53"/>
      <c r="J8" s="52"/>
      <c r="K8" s="52"/>
      <c r="L8" s="54"/>
    </row>
    <row r="9" spans="1:12" s="1" customFormat="1" ht="21" customHeight="1">
      <c r="A9" s="50"/>
      <c r="B9" s="56"/>
      <c r="C9" s="58"/>
      <c r="D9" s="52"/>
      <c r="E9" s="23" t="s">
        <v>34</v>
      </c>
      <c r="F9" s="24">
        <v>2867</v>
      </c>
      <c r="G9" s="24">
        <f t="shared" ref="G9:G18" si="0">F9*0.05</f>
        <v>143.35</v>
      </c>
      <c r="H9" s="24">
        <f t="shared" ref="H9:H18" si="1">F9+G9</f>
        <v>3010.35</v>
      </c>
      <c r="I9" s="53"/>
      <c r="J9" s="52"/>
      <c r="K9" s="52"/>
      <c r="L9" s="54"/>
    </row>
    <row r="10" spans="1:12" s="1" customFormat="1" ht="21" customHeight="1">
      <c r="A10" s="50"/>
      <c r="B10" s="56"/>
      <c r="C10" s="58"/>
      <c r="D10" s="52"/>
      <c r="E10" s="23" t="s">
        <v>35</v>
      </c>
      <c r="F10" s="24">
        <v>4415</v>
      </c>
      <c r="G10" s="24">
        <f t="shared" si="0"/>
        <v>220.75</v>
      </c>
      <c r="H10" s="24">
        <f t="shared" si="1"/>
        <v>4635.75</v>
      </c>
      <c r="I10" s="53"/>
      <c r="J10" s="52"/>
      <c r="K10" s="52"/>
      <c r="L10" s="54"/>
    </row>
    <row r="11" spans="1:12" s="1" customFormat="1" ht="21" customHeight="1">
      <c r="A11" s="50"/>
      <c r="B11" s="56"/>
      <c r="C11" s="58"/>
      <c r="D11" s="52"/>
      <c r="E11" s="23" t="s">
        <v>36</v>
      </c>
      <c r="F11" s="24">
        <v>2986</v>
      </c>
      <c r="G11" s="24">
        <f t="shared" si="0"/>
        <v>149.30000000000001</v>
      </c>
      <c r="H11" s="24">
        <f t="shared" si="1"/>
        <v>3135.3</v>
      </c>
      <c r="I11" s="53"/>
      <c r="J11" s="52"/>
      <c r="K11" s="52"/>
      <c r="L11" s="54"/>
    </row>
    <row r="12" spans="1:12" s="1" customFormat="1" ht="21" customHeight="1">
      <c r="A12" s="50"/>
      <c r="B12" s="56"/>
      <c r="C12" s="58"/>
      <c r="D12" s="52"/>
      <c r="E12" s="23" t="s">
        <v>40</v>
      </c>
      <c r="F12" s="24">
        <v>1051</v>
      </c>
      <c r="G12" s="24">
        <f t="shared" si="0"/>
        <v>52.550000000000004</v>
      </c>
      <c r="H12" s="24">
        <f t="shared" si="1"/>
        <v>1103.55</v>
      </c>
      <c r="I12" s="53"/>
      <c r="J12" s="52"/>
      <c r="K12" s="52"/>
      <c r="L12" s="54"/>
    </row>
    <row r="13" spans="1:12" s="1" customFormat="1" ht="21" customHeight="1">
      <c r="A13" s="50"/>
      <c r="B13" s="56"/>
      <c r="C13" s="58"/>
      <c r="D13" s="52"/>
      <c r="E13" s="23" t="s">
        <v>37</v>
      </c>
      <c r="F13" s="24">
        <v>402</v>
      </c>
      <c r="G13" s="24">
        <f t="shared" si="0"/>
        <v>20.100000000000001</v>
      </c>
      <c r="H13" s="24">
        <f t="shared" si="1"/>
        <v>422.1</v>
      </c>
      <c r="I13" s="53"/>
      <c r="J13" s="52"/>
      <c r="K13" s="52"/>
      <c r="L13" s="54"/>
    </row>
    <row r="14" spans="1:12" s="1" customFormat="1" ht="39" customHeight="1">
      <c r="A14" s="25" t="s">
        <v>42</v>
      </c>
      <c r="B14" s="26" t="s">
        <v>28</v>
      </c>
      <c r="C14" s="38" t="s">
        <v>38</v>
      </c>
      <c r="D14" s="37" t="s">
        <v>43</v>
      </c>
      <c r="E14" s="28"/>
      <c r="F14" s="39">
        <f>SUM(F8:F13)</f>
        <v>12240</v>
      </c>
      <c r="G14" s="24">
        <f t="shared" si="0"/>
        <v>612</v>
      </c>
      <c r="H14" s="24">
        <f t="shared" si="1"/>
        <v>12852</v>
      </c>
      <c r="I14" s="53"/>
      <c r="J14" s="52"/>
      <c r="K14" s="52"/>
      <c r="L14" s="54"/>
    </row>
    <row r="15" spans="1:12" s="1" customFormat="1" ht="39" customHeight="1">
      <c r="A15" s="25" t="s">
        <v>42</v>
      </c>
      <c r="B15" s="26" t="s">
        <v>29</v>
      </c>
      <c r="C15" s="38" t="s">
        <v>38</v>
      </c>
      <c r="D15" s="37" t="s">
        <v>43</v>
      </c>
      <c r="E15" s="28"/>
      <c r="F15" s="29">
        <f>SUM(F14:F14)</f>
        <v>12240</v>
      </c>
      <c r="G15" s="24">
        <f t="shared" si="0"/>
        <v>612</v>
      </c>
      <c r="H15" s="24">
        <f t="shared" si="1"/>
        <v>12852</v>
      </c>
      <c r="I15" s="53"/>
      <c r="J15" s="52"/>
      <c r="K15" s="52"/>
      <c r="L15" s="54"/>
    </row>
    <row r="16" spans="1:12" s="1" customFormat="1" ht="39" customHeight="1">
      <c r="A16" s="25" t="s">
        <v>42</v>
      </c>
      <c r="B16" s="26" t="s">
        <v>30</v>
      </c>
      <c r="C16" s="38" t="s">
        <v>38</v>
      </c>
      <c r="D16" s="37" t="s">
        <v>43</v>
      </c>
      <c r="E16" s="28"/>
      <c r="F16" s="29">
        <f>SUM(F15:F15)</f>
        <v>12240</v>
      </c>
      <c r="G16" s="24">
        <f t="shared" si="0"/>
        <v>612</v>
      </c>
      <c r="H16" s="24">
        <f t="shared" si="1"/>
        <v>12852</v>
      </c>
      <c r="I16" s="53"/>
      <c r="J16" s="52"/>
      <c r="K16" s="52"/>
      <c r="L16" s="54"/>
    </row>
    <row r="17" spans="1:12" s="1" customFormat="1" ht="39" customHeight="1">
      <c r="A17" s="25" t="s">
        <v>42</v>
      </c>
      <c r="B17" s="26" t="s">
        <v>31</v>
      </c>
      <c r="C17" s="38" t="s">
        <v>38</v>
      </c>
      <c r="D17" s="37" t="s">
        <v>43</v>
      </c>
      <c r="E17" s="28"/>
      <c r="F17" s="29">
        <f>SUM(F14:F14)</f>
        <v>12240</v>
      </c>
      <c r="G17" s="24">
        <f t="shared" si="0"/>
        <v>612</v>
      </c>
      <c r="H17" s="24">
        <f t="shared" si="1"/>
        <v>12852</v>
      </c>
      <c r="I17" s="53"/>
      <c r="J17" s="52"/>
      <c r="K17" s="52"/>
      <c r="L17" s="54"/>
    </row>
    <row r="18" spans="1:12" s="1" customFormat="1" ht="17.100000000000001" customHeight="1">
      <c r="A18" s="30" t="s">
        <v>32</v>
      </c>
      <c r="B18" s="31"/>
      <c r="C18" s="31"/>
      <c r="D18" s="27"/>
      <c r="E18" s="31"/>
      <c r="F18" s="24">
        <f>SUM(F8:F17)</f>
        <v>61200</v>
      </c>
      <c r="G18" s="24">
        <f t="shared" si="0"/>
        <v>3060</v>
      </c>
      <c r="H18" s="24">
        <f t="shared" si="1"/>
        <v>64260</v>
      </c>
      <c r="I18" s="36"/>
      <c r="J18" s="36"/>
      <c r="K18" s="36"/>
      <c r="L18" s="36"/>
    </row>
  </sheetData>
  <mergeCells count="12">
    <mergeCell ref="A1:L1"/>
    <mergeCell ref="A2:L2"/>
    <mergeCell ref="E3:F3"/>
    <mergeCell ref="E4:F4"/>
    <mergeCell ref="A8:A13"/>
    <mergeCell ref="D8:D13"/>
    <mergeCell ref="I8:I17"/>
    <mergeCell ref="J8:J17"/>
    <mergeCell ref="K8:K17"/>
    <mergeCell ref="L8:L17"/>
    <mergeCell ref="B8:B13"/>
    <mergeCell ref="C8:C13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2025-06-24T06:48:01Z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04D5DFAE9E3B49DCA5DEABD591E8A0B5_12</vt:lpwstr>
  </property>
</Properties>
</file>