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<sst xmlns="http://schemas.openxmlformats.org/spreadsheetml/2006/main" count="79" uniqueCount="67">
  <si>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</si>
  <si>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</si>
  <si>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</si>
  <si>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</si>
  <si>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sf3189948758568</t>
  </si>
  <si>
    <t>SHA50628BHRN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</si>
  <si>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</si>
  <si>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</si>
  <si>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</si>
  <si>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</si>
  <si>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</si>
  <si>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</si>
  <si>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</si>
  <si>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</si>
  <si>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</si>
  <si>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</si>
  <si>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</si>
  <si>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</si>
  <si>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</si>
  <si>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</si>
  <si>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</si>
  <si>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</si>
  <si>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</si>
  <si>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</si>
  <si>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</si>
  <si>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</si>
  <si>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</si>
  <si>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</si>
  <si>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</si>
  <si>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</si>
  <si>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</si>
  <si>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</si>
  <si>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</si>
  <si>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M</t>
  </si>
  <si>
    <t>1/1</t>
  </si>
  <si>
    <t>6.1</t>
  </si>
  <si>
    <t>6.5</t>
  </si>
  <si>
    <t>20*20*30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</si>
  <si>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</si>
  <si>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</si>
  <si>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</si>
  <si>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</si>
  <si>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</si>
  <si>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</si>
  <si>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</si>
  <si>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</si>
  <si>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</si>
  <si>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</si>
  <si>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</si>
  <si>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 xml:space="preserve">care label 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</si>
  <si>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</si>
  <si>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</si>
  <si>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</si>
  <si>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</si>
  <si>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</si>
  <si>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</si>
  <si>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</si>
  <si>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</si>
  <si>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</si>
  <si>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</si>
  <si>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32280PCS</t>
  </si>
  <si>
    <t>Lot 缸号/卷号</t>
  </si>
  <si>
    <t>Weight 重量</t>
  </si>
  <si>
    <t>6.5KG</t>
  </si>
  <si>
    <t xml:space="preserve">Made in China to Bangladesh </t>
  </si>
  <si>
    <t>01524741700030</t>
  </si>
  <si>
    <t>01524741700047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</si>
</sst>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47625</xdr:rowOff>
    </xdr:from>
    <xdr:to>
      <xdr:col>11</xdr:col>
      <xdr:colOff>590550</xdr:colOff>
      <xdr:row>4</xdr:row>
      <xdr:rowOff>76200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714375"/>
          <a:ext cx="401955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Q13" sqref="Q13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45832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8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  <c r="P7" s="60"/>
      <c r="Q7" s="60"/>
      <c r="R7" s="60"/>
    </row>
    <row r="8" s="8" customFormat="1" ht="21" customHeight="1" spans="1:18">
      <c r="A8" s="38"/>
      <c r="B8" s="39" t="s">
        <v>30</v>
      </c>
      <c r="C8" s="40" t="s">
        <v>31</v>
      </c>
      <c r="D8" s="41" t="s">
        <v>32</v>
      </c>
      <c r="E8" s="42" t="s">
        <v>33</v>
      </c>
      <c r="F8" s="43">
        <v>2920</v>
      </c>
      <c r="G8" s="43">
        <f>F8*0.05</f>
        <v>146</v>
      </c>
      <c r="H8" s="43">
        <f>F8+G8</f>
        <v>3066</v>
      </c>
      <c r="I8" s="61" t="s">
        <v>34</v>
      </c>
      <c r="J8" s="61" t="s">
        <v>35</v>
      </c>
      <c r="K8" s="61" t="s">
        <v>36</v>
      </c>
      <c r="L8" s="61" t="s">
        <v>37</v>
      </c>
      <c r="M8" s="62"/>
      <c r="P8" s="63"/>
      <c r="Q8" s="63"/>
      <c r="R8" s="60"/>
    </row>
    <row r="9" s="8" customFormat="1" ht="21" customHeight="1" spans="1:18">
      <c r="A9" s="44"/>
      <c r="B9" s="45"/>
      <c r="C9" s="46"/>
      <c r="D9" s="47"/>
      <c r="E9" s="42" t="s">
        <v>38</v>
      </c>
      <c r="F9" s="43">
        <v>2460</v>
      </c>
      <c r="G9" s="43">
        <f t="shared" ref="G9:G15" si="0">F9*0.05</f>
        <v>123</v>
      </c>
      <c r="H9" s="43">
        <f t="shared" ref="H9:H15" si="1">F9+G9</f>
        <v>2583</v>
      </c>
      <c r="I9" s="61"/>
      <c r="J9" s="61"/>
      <c r="K9" s="61"/>
      <c r="L9" s="61"/>
      <c r="M9" s="62"/>
      <c r="P9" s="63"/>
      <c r="Q9" s="63"/>
      <c r="R9" s="60"/>
    </row>
    <row r="10" s="8" customFormat="1" ht="42" customHeight="1" spans="1:18">
      <c r="A10" s="48"/>
      <c r="B10" s="49" t="s">
        <v>39</v>
      </c>
      <c r="C10" s="50" t="s">
        <v>31</v>
      </c>
      <c r="D10" s="51" t="s">
        <v>32</v>
      </c>
      <c r="E10" s="52"/>
      <c r="F10" s="53">
        <f>SUM(F8:F9)</f>
        <v>5380</v>
      </c>
      <c r="G10" s="43">
        <f t="shared" si="0"/>
        <v>269</v>
      </c>
      <c r="H10" s="43">
        <f t="shared" si="1"/>
        <v>5649</v>
      </c>
      <c r="I10" s="61"/>
      <c r="J10" s="61"/>
      <c r="K10" s="61"/>
      <c r="L10" s="61"/>
      <c r="P10" s="60"/>
      <c r="Q10" s="60"/>
      <c r="R10" s="60"/>
    </row>
    <row r="11" s="8" customFormat="1" ht="43" customHeight="1" spans="1:12">
      <c r="A11" s="48"/>
      <c r="B11" s="49" t="s">
        <v>40</v>
      </c>
      <c r="C11" s="50" t="s">
        <v>31</v>
      </c>
      <c r="D11" s="51" t="s">
        <v>32</v>
      </c>
      <c r="E11" s="52"/>
      <c r="F11" s="53">
        <f t="shared" ref="F11:F13" si="2">SUM(F10:F10)</f>
        <v>5380</v>
      </c>
      <c r="G11" s="43">
        <f t="shared" si="0"/>
        <v>269</v>
      </c>
      <c r="H11" s="43">
        <f t="shared" si="1"/>
        <v>5649</v>
      </c>
      <c r="I11" s="61"/>
      <c r="J11" s="61"/>
      <c r="K11" s="61"/>
      <c r="L11" s="61"/>
    </row>
    <row r="12" s="8" customFormat="1" ht="43" customHeight="1" spans="1:12">
      <c r="A12" s="48"/>
      <c r="B12" s="49" t="s">
        <v>41</v>
      </c>
      <c r="C12" s="50" t="s">
        <v>31</v>
      </c>
      <c r="D12" s="51" t="s">
        <v>32</v>
      </c>
      <c r="E12" s="52"/>
      <c r="F12" s="53">
        <f t="shared" si="2"/>
        <v>5380</v>
      </c>
      <c r="G12" s="43">
        <f t="shared" si="0"/>
        <v>269</v>
      </c>
      <c r="H12" s="43">
        <f t="shared" si="1"/>
        <v>5649</v>
      </c>
      <c r="I12" s="61"/>
      <c r="J12" s="61"/>
      <c r="K12" s="61"/>
      <c r="L12" s="61"/>
    </row>
    <row r="13" s="8" customFormat="1" ht="43" customHeight="1" spans="1:12">
      <c r="A13" s="48"/>
      <c r="B13" s="49" t="s">
        <v>42</v>
      </c>
      <c r="C13" s="50" t="s">
        <v>31</v>
      </c>
      <c r="D13" s="51" t="s">
        <v>32</v>
      </c>
      <c r="E13" s="52"/>
      <c r="F13" s="53">
        <f t="shared" si="2"/>
        <v>5380</v>
      </c>
      <c r="G13" s="43">
        <f t="shared" si="0"/>
        <v>269</v>
      </c>
      <c r="H13" s="43">
        <f t="shared" si="1"/>
        <v>5649</v>
      </c>
      <c r="I13" s="61"/>
      <c r="J13" s="61"/>
      <c r="K13" s="61"/>
      <c r="L13" s="61"/>
    </row>
    <row r="14" s="8" customFormat="1" ht="45" customHeight="1" spans="1:12">
      <c r="A14" s="48"/>
      <c r="B14" s="49" t="s">
        <v>43</v>
      </c>
      <c r="C14" s="50" t="s">
        <v>31</v>
      </c>
      <c r="D14" s="51" t="s">
        <v>32</v>
      </c>
      <c r="E14" s="52"/>
      <c r="F14" s="53">
        <f>SUM(F11:F11)</f>
        <v>5380</v>
      </c>
      <c r="G14" s="43">
        <f t="shared" si="0"/>
        <v>269</v>
      </c>
      <c r="H14" s="43">
        <f t="shared" si="1"/>
        <v>5649</v>
      </c>
      <c r="I14" s="61"/>
      <c r="J14" s="61"/>
      <c r="K14" s="61"/>
      <c r="L14" s="61"/>
    </row>
    <row r="15" s="8" customFormat="1" ht="15" spans="1:12">
      <c r="A15" s="54" t="s">
        <v>44</v>
      </c>
      <c r="B15" s="55"/>
      <c r="C15" s="55"/>
      <c r="D15" s="51"/>
      <c r="E15" s="55"/>
      <c r="F15" s="50">
        <f>SUM(F8:F14)</f>
        <v>32280</v>
      </c>
      <c r="G15" s="43">
        <f t="shared" si="0"/>
        <v>1614</v>
      </c>
      <c r="H15" s="43">
        <f t="shared" si="1"/>
        <v>33894</v>
      </c>
      <c r="I15" s="64"/>
      <c r="J15" s="64"/>
      <c r="K15" s="64"/>
      <c r="L15" s="64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D17" sqref="D17"/>
    </sheetView>
  </sheetViews>
  <sheetFormatPr defaultColWidth="9" defaultRowHeight="13.5" outlineLevelCol="3"/>
  <cols>
    <col min="1" max="1" width="32.875" customWidth="1"/>
    <col min="2" max="2" width="34.375" customWidth="1"/>
  </cols>
  <sheetData>
    <row r="1" ht="25" customHeight="1" spans="1:2">
      <c r="A1" s="1" t="s">
        <v>45</v>
      </c>
      <c r="B1" s="1"/>
    </row>
    <row r="2" ht="25" customHeight="1" spans="1:2">
      <c r="A2" s="2" t="s">
        <v>46</v>
      </c>
      <c r="B2" s="3" t="s">
        <v>47</v>
      </c>
    </row>
    <row r="3" ht="25" customHeight="1" spans="1:2">
      <c r="A3" s="2" t="s">
        <v>48</v>
      </c>
      <c r="B3" s="2" t="s">
        <v>49</v>
      </c>
    </row>
    <row r="4" ht="25" customHeight="1" spans="1:2">
      <c r="A4" s="2" t="s">
        <v>50</v>
      </c>
      <c r="B4" s="2" t="s">
        <v>51</v>
      </c>
    </row>
    <row r="5" ht="25" customHeight="1" spans="1:2">
      <c r="A5" s="2" t="s">
        <v>52</v>
      </c>
      <c r="B5" s="3" t="s">
        <v>53</v>
      </c>
    </row>
    <row r="6" ht="25" customHeight="1" spans="1:2">
      <c r="A6" s="2" t="s">
        <v>54</v>
      </c>
      <c r="B6" s="3" t="s">
        <v>55</v>
      </c>
    </row>
    <row r="7" ht="25" customHeight="1" spans="1:2">
      <c r="A7" s="2" t="s">
        <v>56</v>
      </c>
      <c r="B7" s="4" t="s">
        <v>57</v>
      </c>
    </row>
    <row r="8" ht="25" customHeight="1" spans="1:2">
      <c r="A8" s="2" t="s">
        <v>58</v>
      </c>
      <c r="B8" s="5"/>
    </row>
    <row r="9" ht="25" customHeight="1" spans="1:2">
      <c r="A9" s="2" t="s">
        <v>59</v>
      </c>
      <c r="B9" s="4" t="s">
        <v>60</v>
      </c>
    </row>
    <row r="10" ht="25" customHeight="1" spans="1:2">
      <c r="A10" s="2" t="s">
        <v>61</v>
      </c>
      <c r="B10" s="6">
        <v>45658</v>
      </c>
    </row>
    <row r="11" ht="25" customHeight="1" spans="1:2">
      <c r="A11" s="2" t="s">
        <v>62</v>
      </c>
      <c r="B11" s="5" t="s">
        <v>63</v>
      </c>
    </row>
    <row r="12" ht="25" customHeight="1" spans="1:2">
      <c r="A12" s="1" t="s">
        <v>64</v>
      </c>
      <c r="B12" s="1"/>
    </row>
    <row r="13" customFormat="1" ht="25" customHeight="1" spans="4:4">
      <c r="D13" s="65" t="s">
        <v>65</v>
      </c>
    </row>
    <row r="14" customFormat="1" ht="25" customHeight="1" spans="4:4">
      <c r="D14" s="65" t="s">
        <v>66</v>
      </c>
    </row>
    <row r="15" customFormat="1" ht="25" customHeight="1" spans="4:4">
      <c r="D15" s="65" t="s">
        <v>65</v>
      </c>
    </row>
    <row r="16" customFormat="1" ht="25" customHeight="1" spans="4:4">
      <c r="D16" s="65" t="s">
        <v>66</v>
      </c>
    </row>
    <row r="17" customFormat="1" ht="25" customHeight="1"/>
    <row r="18" customFormat="1" ht="25" customHeight="1"/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2025-06-24T05:06:18Z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83D9962F52424E08AF7A2E8F80082AE8_12</vt:lpwstr>
  </property>
</Properties>
</file>