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<sst xmlns="http://schemas.openxmlformats.org/spreadsheetml/2006/main" count="49" uniqueCount="45">
  <si>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</si>
  <si>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</si>
  <si>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</si>
  <si>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73560276622992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</si>
  <si>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</si>
  <si>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</si>
  <si>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</si>
  <si>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</si>
  <si>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</si>
  <si>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</si>
  <si>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</si>
  <si>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</si>
  <si>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</si>
  <si>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</si>
  <si>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</si>
  <si>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</si>
  <si>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</si>
  <si>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</si>
  <si>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</si>
  <si>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</si>
  <si>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</si>
  <si>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</si>
  <si>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</si>
  <si>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</si>
  <si>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P25061823</t>
  </si>
  <si>
    <t xml:space="preserve">21 AULTH09845                                     </t>
  </si>
  <si>
    <t xml:space="preserve">S25060802 </t>
  </si>
  <si>
    <t xml:space="preserve">E9690AX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</si>
  <si>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</si>
  <si>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</si>
  <si>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</si>
  <si>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</si>
  <si>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</si>
  <si>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</si>
  <si>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</si>
  <si>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</si>
  <si>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KH82 - Khaki</t>
  </si>
  <si>
    <t>S</t>
  </si>
  <si>
    <t>有价格</t>
  </si>
  <si>
    <t>1629241/1629244</t>
  </si>
  <si>
    <t>E9690AX</t>
  </si>
  <si>
    <t>M</t>
  </si>
  <si>
    <t>L</t>
  </si>
  <si>
    <t>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</si>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</sst>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270</v>
      </c>
      <c r="F8" s="30"/>
      <c r="G8" s="30">
        <v>282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81</v>
      </c>
      <c r="F9" s="30"/>
      <c r="G9" s="30">
        <v>83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351</v>
      </c>
      <c r="F10" s="30"/>
      <c r="G10" s="30">
        <f>SUM(G8:G9)</f>
        <v>365</v>
      </c>
      <c r="H10" s="31">
        <f>SUM(H8:H9)</f>
        <v>1</v>
      </c>
      <c r="I10" s="30"/>
      <c r="J10" s="30">
        <f>SUM(J8:J9)</f>
        <v>1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30</v>
      </c>
      <c r="D16" s="36">
        <f t="shared" ref="D16:D19" si="0">C16*1.03+1</f>
        <v>31.9</v>
      </c>
      <c r="E16" s="37" t="s">
        <v>38</v>
      </c>
      <c r="F16" s="37" t="s">
        <v>39</v>
      </c>
      <c r="G16" s="37" t="s">
        <v>40</v>
      </c>
    </row>
    <row r="17" ht="15" spans="1:7">
      <c r="A17" s="39"/>
      <c r="B17" s="38" t="s">
        <v>41</v>
      </c>
      <c r="C17" s="35">
        <v>90</v>
      </c>
      <c r="D17" s="36">
        <f t="shared" si="0"/>
        <v>93.7</v>
      </c>
      <c r="E17" s="39"/>
      <c r="F17" s="39"/>
      <c r="G17" s="39"/>
    </row>
    <row r="18" ht="15" spans="1:7">
      <c r="A18" s="39"/>
      <c r="B18" s="38" t="s">
        <v>42</v>
      </c>
      <c r="C18" s="35">
        <v>90</v>
      </c>
      <c r="D18" s="36">
        <f t="shared" si="0"/>
        <v>93.7</v>
      </c>
      <c r="E18" s="39"/>
      <c r="F18" s="39"/>
      <c r="G18" s="39"/>
    </row>
    <row r="19" ht="15" spans="1:7">
      <c r="A19" s="40"/>
      <c r="B19" s="38" t="s">
        <v>43</v>
      </c>
      <c r="C19" s="35">
        <v>60</v>
      </c>
      <c r="D19" s="36">
        <f t="shared" si="0"/>
        <v>62.8</v>
      </c>
      <c r="E19" s="40"/>
      <c r="F19" s="40"/>
      <c r="G19" s="40"/>
    </row>
    <row r="20" spans="1:7">
      <c r="A20" s="34" t="s">
        <v>30</v>
      </c>
      <c r="B20" s="34"/>
      <c r="C20" s="35">
        <f>SUM(C16:C19)</f>
        <v>270</v>
      </c>
      <c r="D20" s="36">
        <f>SUM(D16:D19)</f>
        <v>282.1</v>
      </c>
      <c r="E20" s="34"/>
      <c r="F20" s="34"/>
      <c r="G20" s="34"/>
    </row>
    <row r="21" spans="3:4">
      <c r="C21" s="41"/>
      <c r="D21" s="41"/>
    </row>
    <row r="22" ht="15" spans="1:7">
      <c r="A22" s="34" t="s">
        <v>44</v>
      </c>
      <c r="B22" s="34"/>
      <c r="C22" s="35">
        <v>81</v>
      </c>
      <c r="D22" s="35">
        <f>C22*1.02</f>
        <v>82.62</v>
      </c>
      <c r="E22" s="34"/>
      <c r="F22" s="38">
        <v>1629242</v>
      </c>
      <c r="G22" s="34" t="s">
        <v>40</v>
      </c>
    </row>
  </sheetData>
  <mergeCells count="15">
    <mergeCell ref="A1:K1"/>
    <mergeCell ref="A2:D2"/>
    <mergeCell ref="E2:K2"/>
    <mergeCell ref="A8:A9"/>
    <mergeCell ref="A16:A19"/>
    <mergeCell ref="C8:C9"/>
    <mergeCell ref="D8:D9"/>
    <mergeCell ref="E16:E19"/>
    <mergeCell ref="F16:F19"/>
    <mergeCell ref="G16:G1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2025-06-24T07:54:34Z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26C69AD232AC4324ABDACC3C79751002_13</vt:lpwstr>
  </property>
</Properties>
</file>