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<sst xmlns="http://schemas.openxmlformats.org/spreadsheetml/2006/main" count="33" uniqueCount="33">
  <si>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</si>
  <si>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</si>
  <si>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</si>
  <si>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</si>
  <si>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邮政快递：8491040503509</t>
  </si>
  <si>
    <t>收件地址：蒋良刚，13717385188，广东省东莞市寮步镇寮东路168号誉添科技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</si>
  <si>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</si>
  <si>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</si>
  <si>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</si>
  <si>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</si>
  <si>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</si>
  <si>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</si>
  <si>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</si>
  <si>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</si>
  <si>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</si>
  <si>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</si>
  <si>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</si>
  <si>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</si>
  <si>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</si>
  <si>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</si>
  <si>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</si>
  <si>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</si>
  <si>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</si>
  <si>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</si>
  <si>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</si>
  <si>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</si>
  <si>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</si>
  <si>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</si>
  <si>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</si>
  <si>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BLBSK008</t>
  </si>
  <si>
    <t>MRBCGEN004-黑色棉绳-1.5X32CM，2510</t>
  </si>
  <si>
    <t>14*36*9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</si>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</sst>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8.75" style="5" customWidth="1"/>
    <col min="6" max="6" width="7.63333333333333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45832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6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  <c r="L8" s="39" t="s">
        <v>28</v>
      </c>
    </row>
    <row r="9" s="4" customFormat="1" ht="79" customHeight="1" spans="1:12">
      <c r="A9" s="29" t="s">
        <v>29</v>
      </c>
      <c r="B9" s="29" t="s">
        <v>30</v>
      </c>
      <c r="C9" s="30"/>
      <c r="D9" s="31">
        <v>2510</v>
      </c>
      <c r="E9" s="32">
        <f>+D9*0.05</f>
        <v>125.5</v>
      </c>
      <c r="F9" s="32">
        <f>+D9+E9</f>
        <v>2635.5</v>
      </c>
      <c r="G9" s="33">
        <v>1</v>
      </c>
      <c r="H9" s="33">
        <v>1.26</v>
      </c>
      <c r="I9" s="40">
        <v>1.39</v>
      </c>
      <c r="J9" s="40" t="s">
        <v>31</v>
      </c>
      <c r="K9" s="33">
        <v>0.005</v>
      </c>
      <c r="L9" s="33">
        <f>+I9*G9</f>
        <v>1.39</v>
      </c>
    </row>
    <row r="10" s="4" customFormat="1" ht="60" customHeight="1" spans="1:12">
      <c r="A10" s="30"/>
      <c r="B10" s="30"/>
      <c r="C10" s="34"/>
      <c r="D10" s="31"/>
      <c r="E10" s="32"/>
      <c r="F10" s="32"/>
      <c r="G10" s="33"/>
      <c r="H10" s="33"/>
      <c r="I10" s="41"/>
      <c r="J10" s="41"/>
      <c r="K10" s="33"/>
      <c r="L10" s="33"/>
    </row>
    <row r="11" ht="47" customHeight="1" spans="1:12">
      <c r="A11" s="35" t="s">
        <v>32</v>
      </c>
      <c r="B11" s="36"/>
      <c r="C11" s="36"/>
      <c r="D11" s="37">
        <f>SUM(D9:D10)</f>
        <v>2510</v>
      </c>
      <c r="E11" s="37">
        <f>SUM(E9:E10)</f>
        <v>125.5</v>
      </c>
      <c r="F11" s="37">
        <f>SUM(F9:F10)</f>
        <v>2635.5</v>
      </c>
      <c r="G11" s="37">
        <f>SUM(G9:G10)</f>
        <v>1</v>
      </c>
      <c r="H11" s="37"/>
      <c r="I11" s="37"/>
      <c r="J11" s="37"/>
      <c r="K11" s="37"/>
      <c r="L11" s="41">
        <f>SUM(L9:L10)</f>
        <v>1.39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2025-06-25T01:03:02Z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