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<sst xmlns="http://schemas.openxmlformats.org/spreadsheetml/2006/main" count="107" uniqueCount="88">
  <si>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</si>
  <si>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</si>
  <si>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</si>
  <si>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</si>
  <si>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SF3187865215725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</si>
  <si>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</si>
  <si>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</si>
  <si>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</si>
  <si>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</si>
  <si>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</si>
  <si>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</si>
  <si>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</si>
  <si>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</si>
  <si>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</si>
  <si>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</si>
  <si>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</si>
  <si>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</si>
  <si>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</si>
  <si>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</si>
  <si>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</si>
  <si>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</si>
  <si>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</si>
  <si>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</si>
  <si>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</si>
  <si>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</si>
  <si>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</si>
  <si>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</si>
  <si>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</si>
  <si>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PO00055 ET090064</t>
  </si>
  <si>
    <t>30*40*50</t>
  </si>
  <si>
    <r>
      <rPr>
        <b/>
        <sz val="11"/>
        <color theme="1"/>
        <rFont val="宋体"/>
        <charset val="134"/>
      </rPr>
      <t>合计</t>
    </r>
  </si>
  <si>
    <t>款号</t>
  </si>
  <si>
    <t>色号</t>
  </si>
  <si>
    <t>数量（套）</t>
  </si>
  <si>
    <t>箱数</t>
  </si>
  <si>
    <t>68_</t>
  </si>
  <si>
    <t xml:space="preserve"> 1291</t>
  </si>
  <si>
    <t xml:space="preserve"> 42</t>
  </si>
  <si>
    <t xml:space="preserve"> 43</t>
  </si>
  <si>
    <t xml:space="preserve"> 44</t>
  </si>
  <si>
    <t xml:space="preserve"> 1595</t>
  </si>
  <si>
    <t xml:space="preserve"> 15</t>
  </si>
  <si>
    <t xml:space="preserve"> 1606</t>
  </si>
  <si>
    <t xml:space="preserve"> 95</t>
  </si>
  <si>
    <t xml:space="preserve"> 96</t>
  </si>
  <si>
    <t xml:space="preserve"> 1639</t>
  </si>
  <si>
    <t xml:space="preserve"> 70</t>
  </si>
  <si>
    <t xml:space="preserve"> 71</t>
  </si>
  <si>
    <t>12189</t>
  </si>
  <si>
    <t xml:space="preserve"> 1641</t>
  </si>
  <si>
    <t xml:space="preserve"> 51</t>
  </si>
  <si>
    <t>11503</t>
  </si>
  <si>
    <t xml:space="preserve"> 1642</t>
  </si>
  <si>
    <t xml:space="preserve"> 56</t>
  </si>
  <si>
    <t xml:space="preserve"> 57</t>
  </si>
  <si>
    <t>10234</t>
  </si>
  <si>
    <t xml:space="preserve"> 1706</t>
  </si>
  <si>
    <t xml:space="preserve"> 85</t>
  </si>
  <si>
    <t xml:space="preserve"> 1707</t>
  </si>
  <si>
    <t xml:space="preserve"> 1708</t>
  </si>
  <si>
    <t xml:space="preserve"> 67</t>
  </si>
  <si>
    <t xml:space="preserve"> 68</t>
  </si>
  <si>
    <t xml:space="preserve"> 1710</t>
  </si>
  <si>
    <t xml:space="preserve"> 90</t>
  </si>
  <si>
    <t xml:space="preserve"> 1711</t>
  </si>
  <si>
    <t xml:space="preserve"> 1714</t>
  </si>
  <si>
    <t xml:space="preserve"> 86</t>
  </si>
  <si>
    <t xml:space="preserve"> 1715</t>
  </si>
  <si>
    <t xml:space="preserve"> 92</t>
  </si>
  <si>
    <t xml:space="preserve"> 1718</t>
  </si>
  <si>
    <t xml:space="preserve"> 1719</t>
  </si>
  <si>
    <t xml:space="preserve"> 73</t>
  </si>
  <si>
    <t xml:space="preserve"> 74</t>
  </si>
  <si>
    <t xml:space="preserve"> 1721</t>
  </si>
  <si>
    <t xml:space="preserve"> 16</t>
  </si>
  <si>
    <t xml:space="preserve"> 1810</t>
  </si>
  <si>
    <t xml:space="preserve"> 23</t>
  </si>
  <si>
    <t xml:space="preserve"> 1825</t>
  </si>
  <si>
    <t xml:space="preserve"> 64</t>
  </si>
  <si>
    <t xml:space="preserve"> 65</t>
  </si>
  <si>
    <t xml:space="preserve"> 1891</t>
  </si>
  <si>
    <t xml:space="preserve"> 87</t>
  </si>
  <si>
    <t xml:space="preserve"> 88</t>
  </si>
  <si>
    <t xml:space="preserve"> 89</t>
  </si>
  <si>
    <t xml:space="preserve"> 9008</t>
  </si>
  <si>
    <t xml:space="preserve"> 35</t>
  </si>
  <si>
    <t xml:space="preserve"> 9047</t>
  </si>
  <si>
    <t xml:space="preserve"> 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</si>
</sst>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1/2"/>
    <numFmt numFmtId="178" formatCode="\2/2"/>
    <numFmt numFmtId="179" formatCode="yyyy\-mm\-dd"/>
    <numFmt numFmtId="180" formatCode="0_);[Red]\(0\)"/>
    <numFmt numFmtId="181" formatCode="0.00_);[Red]\(0.00\)"/>
  </numFmts>
  <fonts count="50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rgb="FF000000"/>
      <name val="SimSun"/>
      <charset val="134"/>
    </font>
    <font>
      <sz val="12"/>
      <color rgb="FF203040"/>
      <name val="SimSun"/>
      <charset val="134"/>
    </font>
    <font>
      <sz val="12"/>
      <color rgb="FF807070"/>
      <name val="SimSun"/>
      <charset val="134"/>
    </font>
    <font>
      <sz val="12"/>
      <color rgb="FF605060"/>
      <name val="SimSun"/>
      <charset val="134"/>
    </font>
    <font>
      <sz val="12"/>
      <color rgb="FF605050"/>
      <name val="SimSun"/>
      <charset val="134"/>
    </font>
    <font>
      <sz val="12"/>
      <color rgb="FF404040"/>
      <name val="SimSun"/>
      <charset val="134"/>
    </font>
    <font>
      <sz val="12"/>
      <color rgb="FF505060"/>
      <name val="SimSun"/>
      <charset val="134"/>
    </font>
    <font>
      <sz val="12"/>
      <color rgb="FF304040"/>
      <name val="SimSun"/>
      <charset val="134"/>
    </font>
    <font>
      <sz val="12"/>
      <color rgb="FF404060"/>
      <name val="SimSun"/>
      <charset val="134"/>
    </font>
    <font>
      <sz val="12"/>
      <color rgb="FF505050"/>
      <name val="SimSun"/>
      <charset val="134"/>
    </font>
    <font>
      <sz val="12"/>
      <color rgb="FF505040"/>
      <name val="SimSun"/>
      <charset val="134"/>
    </font>
    <font>
      <sz val="12"/>
      <color rgb="FF606050"/>
      <name val="SimSun"/>
      <charset val="134"/>
    </font>
    <font>
      <sz val="12"/>
      <color rgb="FF706070"/>
      <name val="SimSun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1" xfId="0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top" wrapText="1"/>
    </xf>
    <xf numFmtId="176" fontId="5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176" fontId="7" fillId="0" borderId="2" xfId="0" applyNumberFormat="1" applyFont="1" applyBorder="1" applyAlignment="1">
      <alignment horizontal="center" vertical="top" wrapText="1"/>
    </xf>
    <xf numFmtId="176" fontId="8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top" wrapText="1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14" fontId="17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179" fontId="21" fillId="0" borderId="2" xfId="49" applyNumberFormat="1" applyFont="1" applyFill="1" applyBorder="1" applyAlignment="1">
      <alignment horizontal="center" vertical="center" wrapText="1"/>
    </xf>
    <xf numFmtId="180" fontId="21" fillId="0" borderId="2" xfId="49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2" fillId="0" borderId="2" xfId="49" applyFont="1" applyFill="1" applyBorder="1" applyAlignment="1">
      <alignment horizontal="center" vertical="center" wrapText="1"/>
    </xf>
    <xf numFmtId="15" fontId="22" fillId="0" borderId="2" xfId="49" applyNumberFormat="1" applyFont="1" applyFill="1" applyBorder="1" applyAlignment="1">
      <alignment horizontal="center" vertical="center" wrapText="1"/>
    </xf>
    <xf numFmtId="49" fontId="22" fillId="0" borderId="2" xfId="49" applyNumberFormat="1" applyFont="1" applyFill="1" applyBorder="1" applyAlignment="1">
      <alignment horizontal="center" vertical="center" wrapText="1"/>
    </xf>
    <xf numFmtId="180" fontId="22" fillId="0" borderId="2" xfId="49" applyNumberFormat="1" applyFont="1" applyFill="1" applyBorder="1" applyAlignment="1">
      <alignment horizontal="center" vertical="center" wrapText="1"/>
    </xf>
    <xf numFmtId="180" fontId="20" fillId="0" borderId="2" xfId="49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180" fontId="24" fillId="0" borderId="2" xfId="49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49" fontId="21" fillId="0" borderId="2" xfId="49" applyNumberFormat="1" applyFont="1" applyFill="1" applyBorder="1" applyAlignment="1">
      <alignment horizontal="center" vertical="center" wrapText="1"/>
    </xf>
    <xf numFmtId="181" fontId="21" fillId="0" borderId="2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20" fillId="0" borderId="2" xfId="49" applyNumberFormat="1" applyFont="1" applyFill="1" applyBorder="1" applyAlignment="1">
      <alignment horizontal="center" vertical="center" wrapText="1"/>
    </xf>
    <xf numFmtId="181" fontId="20" fillId="0" borderId="2" xfId="49" applyNumberFormat="1" applyFont="1" applyFill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7" fontId="23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77" fontId="23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78" fontId="23" fillId="0" borderId="1" xfId="0" applyNumberFormat="1" applyFont="1" applyBorder="1" applyAlignment="1">
      <alignment horizontal="center" vertical="center"/>
    </xf>
    <xf numFmtId="178" fontId="23" fillId="0" borderId="5" xfId="0" applyNumberFormat="1" applyFont="1" applyBorder="1" applyAlignment="1">
      <alignment horizontal="center" vertical="center"/>
    </xf>
    <xf numFmtId="178" fontId="23" fillId="0" borderId="6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581025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323850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53050" y="666750"/>
          <a:ext cx="365760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workbookViewId="0">
      <selection activeCell="Q6" sqref="Q6"/>
    </sheetView>
  </sheetViews>
  <sheetFormatPr defaultColWidth="9" defaultRowHeight="13.5"/>
  <cols>
    <col min="1" max="1" width="16.25" customWidth="1"/>
    <col min="7" max="8" width="9" style="23"/>
    <col min="9" max="9" width="7.75" customWidth="1"/>
  </cols>
  <sheetData>
    <row r="1" ht="26.25" spans="1:1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26.25" spans="1:1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5.75" spans="1:13">
      <c r="A3" s="25"/>
      <c r="B3" s="25"/>
      <c r="C3" s="25"/>
      <c r="D3" s="25"/>
      <c r="E3" s="26" t="s">
        <v>2</v>
      </c>
      <c r="F3" s="27">
        <v>45833</v>
      </c>
      <c r="G3" s="27"/>
      <c r="H3" s="28"/>
      <c r="I3" s="45"/>
      <c r="J3" s="45"/>
      <c r="K3" s="45"/>
      <c r="L3" s="45"/>
      <c r="M3" s="46"/>
    </row>
    <row r="4" ht="15.75" spans="1:13">
      <c r="A4" s="25"/>
      <c r="B4" s="25"/>
      <c r="C4" s="25"/>
      <c r="D4" s="25"/>
      <c r="E4" s="26" t="s">
        <v>3</v>
      </c>
      <c r="F4" s="29" t="s">
        <v>4</v>
      </c>
      <c r="G4" s="29"/>
      <c r="H4" s="30"/>
      <c r="I4" s="30"/>
      <c r="J4" s="30"/>
      <c r="K4" s="47"/>
      <c r="L4" s="47"/>
      <c r="M4" s="47"/>
    </row>
    <row r="5" ht="25.5" spans="1:13">
      <c r="A5" s="31" t="s">
        <v>5</v>
      </c>
      <c r="B5" s="32" t="s">
        <v>6</v>
      </c>
      <c r="C5" s="32" t="s">
        <v>7</v>
      </c>
      <c r="D5" s="32" t="s">
        <v>8</v>
      </c>
      <c r="E5" s="33" t="s">
        <v>9</v>
      </c>
      <c r="F5" s="34" t="s">
        <v>10</v>
      </c>
      <c r="G5" s="34" t="s">
        <v>11</v>
      </c>
      <c r="H5" s="34" t="s">
        <v>12</v>
      </c>
      <c r="I5" s="48" t="s">
        <v>13</v>
      </c>
      <c r="J5" s="49" t="s">
        <v>14</v>
      </c>
      <c r="K5" s="49" t="s">
        <v>15</v>
      </c>
      <c r="L5" s="32" t="s">
        <v>16</v>
      </c>
      <c r="M5" s="50"/>
    </row>
    <row r="6" ht="30" spans="1:13">
      <c r="A6" s="35"/>
      <c r="B6" s="36" t="s">
        <v>17</v>
      </c>
      <c r="C6" s="37" t="s">
        <v>18</v>
      </c>
      <c r="D6" s="37" t="s">
        <v>19</v>
      </c>
      <c r="E6" s="38" t="s">
        <v>20</v>
      </c>
      <c r="F6" s="39" t="s">
        <v>21</v>
      </c>
      <c r="G6" s="40" t="s">
        <v>22</v>
      </c>
      <c r="H6" s="40" t="s">
        <v>23</v>
      </c>
      <c r="I6" s="51" t="s">
        <v>24</v>
      </c>
      <c r="J6" s="52" t="s">
        <v>25</v>
      </c>
      <c r="K6" s="52" t="s">
        <v>26</v>
      </c>
      <c r="L6" s="53" t="s">
        <v>27</v>
      </c>
      <c r="M6" s="50"/>
    </row>
    <row r="7" ht="15" spans="1:12">
      <c r="A7" s="41" t="s">
        <v>28</v>
      </c>
      <c r="B7" s="42"/>
      <c r="C7" s="41">
        <v>1291</v>
      </c>
      <c r="D7" s="43">
        <v>42</v>
      </c>
      <c r="E7" s="42"/>
      <c r="F7" s="41"/>
      <c r="G7" s="44">
        <v>1632</v>
      </c>
      <c r="H7" s="44">
        <f>F7+G7</f>
        <v>1632</v>
      </c>
      <c r="I7" s="54">
        <v>45659</v>
      </c>
      <c r="J7" s="55">
        <v>25.6</v>
      </c>
      <c r="K7" s="55">
        <v>26</v>
      </c>
      <c r="L7" s="55" t="s">
        <v>29</v>
      </c>
    </row>
    <row r="8" ht="15" spans="1:12">
      <c r="A8" s="41"/>
      <c r="B8" s="42"/>
      <c r="C8" s="41">
        <v>1291</v>
      </c>
      <c r="D8" s="43">
        <v>42</v>
      </c>
      <c r="E8" s="42"/>
      <c r="F8" s="41"/>
      <c r="G8" s="44">
        <v>1632</v>
      </c>
      <c r="H8" s="44">
        <f t="shared" ref="H8:H39" si="0">F8+G8</f>
        <v>1632</v>
      </c>
      <c r="I8" s="56"/>
      <c r="J8" s="57"/>
      <c r="K8" s="57"/>
      <c r="L8" s="57"/>
    </row>
    <row r="9" ht="15" spans="1:12">
      <c r="A9" s="41"/>
      <c r="B9" s="42"/>
      <c r="C9" s="41">
        <v>1291</v>
      </c>
      <c r="D9" s="43">
        <v>43</v>
      </c>
      <c r="E9" s="42"/>
      <c r="F9" s="41"/>
      <c r="G9" s="44">
        <v>3474</v>
      </c>
      <c r="H9" s="44">
        <f t="shared" si="0"/>
        <v>3474</v>
      </c>
      <c r="I9" s="56"/>
      <c r="J9" s="57"/>
      <c r="K9" s="57"/>
      <c r="L9" s="57"/>
    </row>
    <row r="10" ht="15" spans="1:12">
      <c r="A10" s="41"/>
      <c r="B10" s="42"/>
      <c r="C10" s="41">
        <v>1291</v>
      </c>
      <c r="D10" s="43">
        <v>43</v>
      </c>
      <c r="E10" s="42"/>
      <c r="F10" s="41"/>
      <c r="G10" s="44">
        <v>3474</v>
      </c>
      <c r="H10" s="44">
        <f t="shared" si="0"/>
        <v>3474</v>
      </c>
      <c r="I10" s="56"/>
      <c r="J10" s="57"/>
      <c r="K10" s="57"/>
      <c r="L10" s="57"/>
    </row>
    <row r="11" ht="15" spans="1:12">
      <c r="A11" s="41"/>
      <c r="B11" s="42"/>
      <c r="C11" s="41">
        <v>1291</v>
      </c>
      <c r="D11" s="43">
        <v>44</v>
      </c>
      <c r="E11" s="42"/>
      <c r="F11" s="41"/>
      <c r="G11" s="44">
        <v>2809</v>
      </c>
      <c r="H11" s="44">
        <f t="shared" si="0"/>
        <v>2809</v>
      </c>
      <c r="I11" s="56"/>
      <c r="J11" s="57"/>
      <c r="K11" s="57"/>
      <c r="L11" s="57"/>
    </row>
    <row r="12" ht="15" spans="1:12">
      <c r="A12" s="41"/>
      <c r="B12" s="42"/>
      <c r="C12" s="41">
        <v>1291</v>
      </c>
      <c r="D12" s="43">
        <v>44</v>
      </c>
      <c r="E12" s="42"/>
      <c r="F12" s="41"/>
      <c r="G12" s="44">
        <v>2809</v>
      </c>
      <c r="H12" s="44">
        <f t="shared" si="0"/>
        <v>2809</v>
      </c>
      <c r="I12" s="56"/>
      <c r="J12" s="57"/>
      <c r="K12" s="57"/>
      <c r="L12" s="57"/>
    </row>
    <row r="13" ht="15" spans="1:12">
      <c r="A13" s="41"/>
      <c r="B13" s="42"/>
      <c r="C13" s="41">
        <v>1595</v>
      </c>
      <c r="D13" s="43">
        <v>15</v>
      </c>
      <c r="E13" s="42"/>
      <c r="F13" s="41"/>
      <c r="G13" s="44">
        <v>1758</v>
      </c>
      <c r="H13" s="44">
        <f t="shared" si="0"/>
        <v>1758</v>
      </c>
      <c r="I13" s="56"/>
      <c r="J13" s="57"/>
      <c r="K13" s="57"/>
      <c r="L13" s="57"/>
    </row>
    <row r="14" ht="15" spans="1:12">
      <c r="A14" s="41"/>
      <c r="B14" s="42"/>
      <c r="C14" s="41">
        <v>1595</v>
      </c>
      <c r="D14" s="43">
        <v>15</v>
      </c>
      <c r="E14" s="42"/>
      <c r="F14" s="41"/>
      <c r="G14" s="44">
        <v>1758</v>
      </c>
      <c r="H14" s="44">
        <f t="shared" si="0"/>
        <v>1758</v>
      </c>
      <c r="I14" s="56"/>
      <c r="J14" s="57"/>
      <c r="K14" s="57"/>
      <c r="L14" s="57"/>
    </row>
    <row r="15" ht="15" spans="1:12">
      <c r="A15" s="41"/>
      <c r="B15" s="42"/>
      <c r="C15" s="41">
        <v>1606</v>
      </c>
      <c r="D15" s="43">
        <v>95</v>
      </c>
      <c r="E15" s="42"/>
      <c r="F15" s="41"/>
      <c r="G15" s="44">
        <v>2850</v>
      </c>
      <c r="H15" s="44">
        <f t="shared" si="0"/>
        <v>2850</v>
      </c>
      <c r="I15" s="56"/>
      <c r="J15" s="57"/>
      <c r="K15" s="57"/>
      <c r="L15" s="57"/>
    </row>
    <row r="16" ht="15" spans="1:12">
      <c r="A16" s="41"/>
      <c r="B16" s="42"/>
      <c r="C16" s="41">
        <v>1606</v>
      </c>
      <c r="D16" s="43">
        <v>95</v>
      </c>
      <c r="E16" s="42"/>
      <c r="F16" s="41"/>
      <c r="G16" s="44">
        <v>2850</v>
      </c>
      <c r="H16" s="44">
        <f t="shared" si="0"/>
        <v>2850</v>
      </c>
      <c r="I16" s="56"/>
      <c r="J16" s="57"/>
      <c r="K16" s="57"/>
      <c r="L16" s="57"/>
    </row>
    <row r="17" ht="15" spans="1:12">
      <c r="A17" s="41"/>
      <c r="B17" s="42"/>
      <c r="C17" s="41">
        <v>1606</v>
      </c>
      <c r="D17" s="43">
        <v>96</v>
      </c>
      <c r="E17" s="42"/>
      <c r="F17" s="41"/>
      <c r="G17" s="44">
        <v>1425</v>
      </c>
      <c r="H17" s="44">
        <f t="shared" si="0"/>
        <v>1425</v>
      </c>
      <c r="I17" s="56"/>
      <c r="J17" s="57"/>
      <c r="K17" s="57"/>
      <c r="L17" s="57"/>
    </row>
    <row r="18" ht="15" spans="1:12">
      <c r="A18" s="41"/>
      <c r="B18" s="42"/>
      <c r="C18" s="41">
        <v>1639</v>
      </c>
      <c r="D18" s="43">
        <v>96</v>
      </c>
      <c r="E18" s="42"/>
      <c r="F18" s="41"/>
      <c r="G18" s="44">
        <v>1425</v>
      </c>
      <c r="H18" s="44">
        <f t="shared" si="0"/>
        <v>1425</v>
      </c>
      <c r="I18" s="56"/>
      <c r="J18" s="57"/>
      <c r="K18" s="57"/>
      <c r="L18" s="57"/>
    </row>
    <row r="19" ht="15" spans="1:12">
      <c r="A19" s="41"/>
      <c r="B19" s="42"/>
      <c r="C19" s="41">
        <v>1639</v>
      </c>
      <c r="D19" s="43">
        <v>70</v>
      </c>
      <c r="E19" s="42"/>
      <c r="F19" s="41"/>
      <c r="G19" s="44">
        <v>8257</v>
      </c>
      <c r="H19" s="44">
        <f t="shared" si="0"/>
        <v>8257</v>
      </c>
      <c r="I19" s="56"/>
      <c r="J19" s="57"/>
      <c r="K19" s="57"/>
      <c r="L19" s="57"/>
    </row>
    <row r="20" ht="15" spans="1:12">
      <c r="A20" s="41"/>
      <c r="B20" s="42"/>
      <c r="C20" s="41">
        <v>1639</v>
      </c>
      <c r="D20" s="43">
        <v>70</v>
      </c>
      <c r="E20" s="42"/>
      <c r="F20" s="41"/>
      <c r="G20" s="44">
        <v>8257</v>
      </c>
      <c r="H20" s="44">
        <f t="shared" si="0"/>
        <v>8257</v>
      </c>
      <c r="I20" s="56"/>
      <c r="J20" s="57"/>
      <c r="K20" s="57"/>
      <c r="L20" s="57"/>
    </row>
    <row r="21" ht="15" spans="1:12">
      <c r="A21" s="41"/>
      <c r="B21" s="42"/>
      <c r="C21" s="41">
        <v>1639</v>
      </c>
      <c r="D21" s="43">
        <v>71</v>
      </c>
      <c r="E21" s="42"/>
      <c r="F21" s="41"/>
      <c r="G21" s="44">
        <v>12189</v>
      </c>
      <c r="H21" s="44">
        <f t="shared" si="0"/>
        <v>12189</v>
      </c>
      <c r="I21" s="56"/>
      <c r="J21" s="57"/>
      <c r="K21" s="57"/>
      <c r="L21" s="57"/>
    </row>
    <row r="22" ht="15" spans="1:12">
      <c r="A22" s="41"/>
      <c r="B22" s="42"/>
      <c r="C22" s="41">
        <v>1639</v>
      </c>
      <c r="D22" s="43">
        <v>71</v>
      </c>
      <c r="E22" s="42"/>
      <c r="F22" s="41"/>
      <c r="G22" s="44">
        <v>12189</v>
      </c>
      <c r="H22" s="44">
        <f t="shared" si="0"/>
        <v>12189</v>
      </c>
      <c r="I22" s="56"/>
      <c r="J22" s="57"/>
      <c r="K22" s="57"/>
      <c r="L22" s="57"/>
    </row>
    <row r="23" ht="15" spans="1:12">
      <c r="A23" s="41"/>
      <c r="B23" s="42"/>
      <c r="C23" s="41">
        <v>1641</v>
      </c>
      <c r="D23" s="43">
        <v>51</v>
      </c>
      <c r="E23" s="42"/>
      <c r="F23" s="41"/>
      <c r="G23" s="44">
        <v>11503</v>
      </c>
      <c r="H23" s="44">
        <f t="shared" si="0"/>
        <v>11503</v>
      </c>
      <c r="I23" s="56"/>
      <c r="J23" s="57"/>
      <c r="K23" s="57"/>
      <c r="L23" s="57"/>
    </row>
    <row r="24" ht="15" spans="1:12">
      <c r="A24" s="41"/>
      <c r="B24" s="42"/>
      <c r="C24" s="41">
        <v>1641</v>
      </c>
      <c r="D24" s="43">
        <v>51</v>
      </c>
      <c r="E24" s="42"/>
      <c r="F24" s="41"/>
      <c r="G24" s="44">
        <v>11503</v>
      </c>
      <c r="H24" s="44">
        <f t="shared" si="0"/>
        <v>11503</v>
      </c>
      <c r="I24" s="56"/>
      <c r="J24" s="57"/>
      <c r="K24" s="57"/>
      <c r="L24" s="57"/>
    </row>
    <row r="25" ht="15" spans="1:12">
      <c r="A25" s="41"/>
      <c r="B25" s="42"/>
      <c r="C25" s="41">
        <v>1642</v>
      </c>
      <c r="D25" s="43">
        <v>56</v>
      </c>
      <c r="E25" s="42"/>
      <c r="F25" s="41"/>
      <c r="G25" s="44">
        <v>9339</v>
      </c>
      <c r="H25" s="44">
        <f t="shared" si="0"/>
        <v>9339</v>
      </c>
      <c r="I25" s="56"/>
      <c r="J25" s="57"/>
      <c r="K25" s="57"/>
      <c r="L25" s="57"/>
    </row>
    <row r="26" ht="15" spans="1:12">
      <c r="A26" s="41"/>
      <c r="B26" s="42"/>
      <c r="C26" s="41">
        <v>1642</v>
      </c>
      <c r="D26" s="43">
        <v>56</v>
      </c>
      <c r="E26" s="42"/>
      <c r="F26" s="41"/>
      <c r="G26" s="44">
        <v>9339</v>
      </c>
      <c r="H26" s="44">
        <f t="shared" si="0"/>
        <v>9339</v>
      </c>
      <c r="I26" s="56"/>
      <c r="J26" s="57"/>
      <c r="K26" s="57"/>
      <c r="L26" s="57"/>
    </row>
    <row r="27" ht="15" spans="1:12">
      <c r="A27" s="41"/>
      <c r="B27" s="42"/>
      <c r="C27" s="41">
        <v>1642</v>
      </c>
      <c r="D27" s="43">
        <v>57</v>
      </c>
      <c r="E27" s="42"/>
      <c r="F27" s="41"/>
      <c r="G27" s="44">
        <v>10234</v>
      </c>
      <c r="H27" s="44">
        <f t="shared" si="0"/>
        <v>10234</v>
      </c>
      <c r="I27" s="56"/>
      <c r="J27" s="57"/>
      <c r="K27" s="57"/>
      <c r="L27" s="57"/>
    </row>
    <row r="28" ht="15" spans="1:12">
      <c r="A28" s="41"/>
      <c r="B28" s="42"/>
      <c r="C28" s="41">
        <v>1642</v>
      </c>
      <c r="D28" s="43">
        <v>57</v>
      </c>
      <c r="E28" s="42"/>
      <c r="F28" s="41"/>
      <c r="G28" s="44">
        <v>10234</v>
      </c>
      <c r="H28" s="44">
        <f t="shared" si="0"/>
        <v>10234</v>
      </c>
      <c r="I28" s="56"/>
      <c r="J28" s="57"/>
      <c r="K28" s="57"/>
      <c r="L28" s="57"/>
    </row>
    <row r="29" ht="15" spans="1:12">
      <c r="A29" s="41"/>
      <c r="B29" s="42"/>
      <c r="C29" s="41">
        <v>1706</v>
      </c>
      <c r="D29" s="43">
        <v>85</v>
      </c>
      <c r="E29" s="42"/>
      <c r="F29" s="41"/>
      <c r="G29" s="44">
        <v>2506</v>
      </c>
      <c r="H29" s="44">
        <f t="shared" si="0"/>
        <v>2506</v>
      </c>
      <c r="I29" s="56"/>
      <c r="J29" s="57"/>
      <c r="K29" s="57"/>
      <c r="L29" s="57"/>
    </row>
    <row r="30" ht="15" spans="1:12">
      <c r="A30" s="41"/>
      <c r="B30" s="42"/>
      <c r="C30" s="41">
        <v>1706</v>
      </c>
      <c r="D30" s="43">
        <v>85</v>
      </c>
      <c r="E30" s="42"/>
      <c r="F30" s="41"/>
      <c r="G30" s="44">
        <v>2506</v>
      </c>
      <c r="H30" s="44">
        <f t="shared" si="0"/>
        <v>2506</v>
      </c>
      <c r="I30" s="56"/>
      <c r="J30" s="57"/>
      <c r="K30" s="57"/>
      <c r="L30" s="57"/>
    </row>
    <row r="31" ht="15" spans="1:12">
      <c r="A31" s="41"/>
      <c r="B31" s="42"/>
      <c r="C31" s="41">
        <v>1707</v>
      </c>
      <c r="D31" s="43">
        <v>85</v>
      </c>
      <c r="E31" s="42"/>
      <c r="F31" s="41"/>
      <c r="G31" s="44">
        <v>972</v>
      </c>
      <c r="H31" s="44">
        <f t="shared" si="0"/>
        <v>972</v>
      </c>
      <c r="I31" s="56"/>
      <c r="J31" s="57"/>
      <c r="K31" s="57"/>
      <c r="L31" s="57"/>
    </row>
    <row r="32" ht="15" spans="1:12">
      <c r="A32" s="41"/>
      <c r="B32" s="42"/>
      <c r="C32" s="41">
        <v>1707</v>
      </c>
      <c r="D32" s="43">
        <v>85</v>
      </c>
      <c r="E32" s="42"/>
      <c r="F32" s="41"/>
      <c r="G32" s="44">
        <v>972</v>
      </c>
      <c r="H32" s="44">
        <f t="shared" si="0"/>
        <v>972</v>
      </c>
      <c r="I32" s="58"/>
      <c r="J32" s="59"/>
      <c r="K32" s="59"/>
      <c r="L32" s="59"/>
    </row>
    <row r="33" ht="15" spans="1:12">
      <c r="A33" s="41"/>
      <c r="B33" s="42"/>
      <c r="C33" s="41">
        <v>1708</v>
      </c>
      <c r="D33" s="43">
        <v>67</v>
      </c>
      <c r="E33" s="42"/>
      <c r="F33" s="41"/>
      <c r="G33" s="44">
        <v>4369</v>
      </c>
      <c r="H33" s="44">
        <f t="shared" si="0"/>
        <v>4369</v>
      </c>
      <c r="I33" s="60">
        <v>45690</v>
      </c>
      <c r="J33" s="55">
        <v>25.6</v>
      </c>
      <c r="K33" s="55">
        <v>26</v>
      </c>
      <c r="L33" s="55" t="s">
        <v>29</v>
      </c>
    </row>
    <row r="34" ht="15" spans="1:12">
      <c r="A34" s="41"/>
      <c r="B34" s="42"/>
      <c r="C34" s="41">
        <v>1708</v>
      </c>
      <c r="D34" s="43">
        <v>67</v>
      </c>
      <c r="E34" s="42"/>
      <c r="F34" s="41"/>
      <c r="G34" s="44">
        <v>4369</v>
      </c>
      <c r="H34" s="44">
        <f t="shared" si="0"/>
        <v>4369</v>
      </c>
      <c r="I34" s="61"/>
      <c r="J34" s="57"/>
      <c r="K34" s="57"/>
      <c r="L34" s="57"/>
    </row>
    <row r="35" ht="15" spans="1:12">
      <c r="A35" s="41"/>
      <c r="B35" s="42"/>
      <c r="C35" s="41">
        <v>1708</v>
      </c>
      <c r="D35" s="43">
        <v>68</v>
      </c>
      <c r="E35" s="42"/>
      <c r="F35" s="41"/>
      <c r="G35" s="44">
        <v>3734</v>
      </c>
      <c r="H35" s="44">
        <f t="shared" si="0"/>
        <v>3734</v>
      </c>
      <c r="I35" s="61"/>
      <c r="J35" s="57"/>
      <c r="K35" s="57"/>
      <c r="L35" s="57"/>
    </row>
    <row r="36" ht="15" spans="1:12">
      <c r="A36" s="41"/>
      <c r="B36" s="42"/>
      <c r="C36" s="41">
        <v>1708</v>
      </c>
      <c r="D36" s="43">
        <v>68</v>
      </c>
      <c r="E36" s="42"/>
      <c r="F36" s="41"/>
      <c r="G36" s="44">
        <v>3734</v>
      </c>
      <c r="H36" s="44">
        <f t="shared" si="0"/>
        <v>3734</v>
      </c>
      <c r="I36" s="61"/>
      <c r="J36" s="57"/>
      <c r="K36" s="57"/>
      <c r="L36" s="57"/>
    </row>
    <row r="37" ht="15" spans="1:12">
      <c r="A37" s="41"/>
      <c r="B37" s="42"/>
      <c r="C37" s="41">
        <v>1710</v>
      </c>
      <c r="D37" s="43">
        <v>90</v>
      </c>
      <c r="E37" s="42"/>
      <c r="F37" s="41"/>
      <c r="G37" s="44">
        <v>1509</v>
      </c>
      <c r="H37" s="44">
        <f t="shared" si="0"/>
        <v>1509</v>
      </c>
      <c r="I37" s="61"/>
      <c r="J37" s="57"/>
      <c r="K37" s="57"/>
      <c r="L37" s="57"/>
    </row>
    <row r="38" ht="15" spans="1:12">
      <c r="A38" s="41"/>
      <c r="B38" s="42"/>
      <c r="C38" s="41">
        <v>1710</v>
      </c>
      <c r="D38" s="43">
        <v>90</v>
      </c>
      <c r="E38" s="42"/>
      <c r="F38" s="41"/>
      <c r="G38" s="44">
        <v>1509</v>
      </c>
      <c r="H38" s="44">
        <f t="shared" si="0"/>
        <v>1509</v>
      </c>
      <c r="I38" s="61"/>
      <c r="J38" s="57"/>
      <c r="K38" s="57"/>
      <c r="L38" s="57"/>
    </row>
    <row r="39" ht="15" spans="1:12">
      <c r="A39" s="41"/>
      <c r="B39" s="42"/>
      <c r="C39" s="41">
        <v>1711</v>
      </c>
      <c r="D39" s="43">
        <v>90</v>
      </c>
      <c r="E39" s="42"/>
      <c r="F39" s="41"/>
      <c r="G39" s="44">
        <v>1841</v>
      </c>
      <c r="H39" s="44">
        <f t="shared" si="0"/>
        <v>1841</v>
      </c>
      <c r="I39" s="61"/>
      <c r="J39" s="57"/>
      <c r="K39" s="57"/>
      <c r="L39" s="57"/>
    </row>
    <row r="40" ht="15" spans="1:12">
      <c r="A40" s="41"/>
      <c r="B40" s="42"/>
      <c r="C40" s="41">
        <v>1711</v>
      </c>
      <c r="D40" s="43">
        <v>90</v>
      </c>
      <c r="E40" s="42"/>
      <c r="F40" s="41"/>
      <c r="G40" s="44">
        <v>1841</v>
      </c>
      <c r="H40" s="44">
        <f t="shared" ref="H40:H71" si="1">F40+G40</f>
        <v>1841</v>
      </c>
      <c r="I40" s="61"/>
      <c r="J40" s="57"/>
      <c r="K40" s="57"/>
      <c r="L40" s="57"/>
    </row>
    <row r="41" ht="15" spans="1:12">
      <c r="A41" s="41"/>
      <c r="B41" s="42"/>
      <c r="C41" s="41">
        <v>1714</v>
      </c>
      <c r="D41" s="43">
        <v>86</v>
      </c>
      <c r="E41" s="42"/>
      <c r="F41" s="41"/>
      <c r="G41" s="44">
        <v>2199</v>
      </c>
      <c r="H41" s="44">
        <f t="shared" si="1"/>
        <v>2199</v>
      </c>
      <c r="I41" s="61"/>
      <c r="J41" s="57"/>
      <c r="K41" s="57"/>
      <c r="L41" s="57"/>
    </row>
    <row r="42" ht="15" spans="1:12">
      <c r="A42" s="41"/>
      <c r="B42" s="42"/>
      <c r="C42" s="41">
        <v>1714</v>
      </c>
      <c r="D42" s="43">
        <v>86</v>
      </c>
      <c r="E42" s="42"/>
      <c r="F42" s="41"/>
      <c r="G42" s="44">
        <v>2199</v>
      </c>
      <c r="H42" s="44">
        <f t="shared" si="1"/>
        <v>2199</v>
      </c>
      <c r="I42" s="61"/>
      <c r="J42" s="57"/>
      <c r="K42" s="57"/>
      <c r="L42" s="57"/>
    </row>
    <row r="43" ht="15" spans="1:12">
      <c r="A43" s="41"/>
      <c r="B43" s="42"/>
      <c r="C43" s="41">
        <v>1715</v>
      </c>
      <c r="D43" s="43">
        <v>92</v>
      </c>
      <c r="E43" s="42"/>
      <c r="F43" s="41"/>
      <c r="G43" s="44">
        <v>4055</v>
      </c>
      <c r="H43" s="44">
        <f t="shared" si="1"/>
        <v>4055</v>
      </c>
      <c r="I43" s="61"/>
      <c r="J43" s="57"/>
      <c r="K43" s="57"/>
      <c r="L43" s="57"/>
    </row>
    <row r="44" ht="15" spans="1:12">
      <c r="A44" s="41"/>
      <c r="B44" s="42"/>
      <c r="C44" s="41">
        <v>1715</v>
      </c>
      <c r="D44" s="43">
        <v>92</v>
      </c>
      <c r="E44" s="42"/>
      <c r="F44" s="41"/>
      <c r="G44" s="44">
        <v>4055</v>
      </c>
      <c r="H44" s="44">
        <f t="shared" si="1"/>
        <v>4055</v>
      </c>
      <c r="I44" s="61"/>
      <c r="J44" s="57"/>
      <c r="K44" s="57"/>
      <c r="L44" s="57"/>
    </row>
    <row r="45" ht="15" spans="1:12">
      <c r="A45" s="41"/>
      <c r="B45" s="42"/>
      <c r="C45" s="41">
        <v>1718</v>
      </c>
      <c r="D45" s="43">
        <v>67</v>
      </c>
      <c r="E45" s="42"/>
      <c r="F45" s="41"/>
      <c r="G45" s="44">
        <v>2693</v>
      </c>
      <c r="H45" s="44">
        <f t="shared" si="1"/>
        <v>2693</v>
      </c>
      <c r="I45" s="61"/>
      <c r="J45" s="57"/>
      <c r="K45" s="57"/>
      <c r="L45" s="57"/>
    </row>
    <row r="46" ht="15" spans="1:12">
      <c r="A46" s="41"/>
      <c r="B46" s="42"/>
      <c r="C46" s="41">
        <v>1718</v>
      </c>
      <c r="D46" s="43">
        <v>67</v>
      </c>
      <c r="E46" s="42"/>
      <c r="F46" s="41"/>
      <c r="G46" s="44">
        <v>2693</v>
      </c>
      <c r="H46" s="44">
        <f t="shared" si="1"/>
        <v>2693</v>
      </c>
      <c r="I46" s="61"/>
      <c r="J46" s="57"/>
      <c r="K46" s="57"/>
      <c r="L46" s="57"/>
    </row>
    <row r="47" ht="15" spans="1:12">
      <c r="A47" s="41"/>
      <c r="B47" s="42"/>
      <c r="C47" s="41">
        <v>1718</v>
      </c>
      <c r="D47" s="43">
        <v>68</v>
      </c>
      <c r="E47" s="42"/>
      <c r="F47" s="41"/>
      <c r="G47" s="44">
        <v>3401</v>
      </c>
      <c r="H47" s="44">
        <f t="shared" si="1"/>
        <v>3401</v>
      </c>
      <c r="I47" s="61"/>
      <c r="J47" s="57"/>
      <c r="K47" s="57"/>
      <c r="L47" s="57"/>
    </row>
    <row r="48" ht="15" spans="1:12">
      <c r="A48" s="41"/>
      <c r="B48" s="42"/>
      <c r="C48" s="41">
        <v>1718</v>
      </c>
      <c r="D48" s="43">
        <v>68</v>
      </c>
      <c r="E48" s="42"/>
      <c r="F48" s="41"/>
      <c r="G48" s="44">
        <v>3401</v>
      </c>
      <c r="H48" s="44">
        <f t="shared" si="1"/>
        <v>3401</v>
      </c>
      <c r="I48" s="61"/>
      <c r="J48" s="57"/>
      <c r="K48" s="57"/>
      <c r="L48" s="57"/>
    </row>
    <row r="49" ht="15" spans="1:12">
      <c r="A49" s="41"/>
      <c r="B49" s="42"/>
      <c r="C49" s="41">
        <v>1719</v>
      </c>
      <c r="D49" s="43">
        <v>73</v>
      </c>
      <c r="E49" s="42"/>
      <c r="F49" s="41"/>
      <c r="G49" s="44">
        <v>4389</v>
      </c>
      <c r="H49" s="44">
        <f t="shared" si="1"/>
        <v>4389</v>
      </c>
      <c r="I49" s="61"/>
      <c r="J49" s="57"/>
      <c r="K49" s="57"/>
      <c r="L49" s="57"/>
    </row>
    <row r="50" ht="15" spans="1:12">
      <c r="A50" s="41"/>
      <c r="B50" s="42"/>
      <c r="C50" s="41">
        <v>1719</v>
      </c>
      <c r="D50" s="43">
        <v>73</v>
      </c>
      <c r="E50" s="42"/>
      <c r="F50" s="41"/>
      <c r="G50" s="44">
        <v>4389</v>
      </c>
      <c r="H50" s="44">
        <f t="shared" si="1"/>
        <v>4389</v>
      </c>
      <c r="I50" s="61"/>
      <c r="J50" s="57"/>
      <c r="K50" s="57"/>
      <c r="L50" s="57"/>
    </row>
    <row r="51" ht="15" spans="1:12">
      <c r="A51" s="41"/>
      <c r="B51" s="42"/>
      <c r="C51" s="41">
        <v>1719</v>
      </c>
      <c r="D51" s="43">
        <v>74</v>
      </c>
      <c r="E51" s="42"/>
      <c r="F51" s="41"/>
      <c r="G51" s="44">
        <v>4316</v>
      </c>
      <c r="H51" s="44">
        <f t="shared" si="1"/>
        <v>4316</v>
      </c>
      <c r="I51" s="61"/>
      <c r="J51" s="57"/>
      <c r="K51" s="57"/>
      <c r="L51" s="57"/>
    </row>
    <row r="52" ht="15" spans="1:12">
      <c r="A52" s="41"/>
      <c r="B52" s="42"/>
      <c r="C52" s="41">
        <v>1719</v>
      </c>
      <c r="D52" s="43">
        <v>74</v>
      </c>
      <c r="E52" s="42"/>
      <c r="F52" s="41"/>
      <c r="G52" s="44">
        <v>4316</v>
      </c>
      <c r="H52" s="44">
        <f t="shared" si="1"/>
        <v>4316</v>
      </c>
      <c r="I52" s="61"/>
      <c r="J52" s="57"/>
      <c r="K52" s="57"/>
      <c r="L52" s="57"/>
    </row>
    <row r="53" ht="15" spans="1:12">
      <c r="A53" s="41"/>
      <c r="B53" s="42"/>
      <c r="C53" s="41">
        <v>1721</v>
      </c>
      <c r="D53" s="43">
        <v>16</v>
      </c>
      <c r="E53" s="42"/>
      <c r="F53" s="41"/>
      <c r="G53" s="44">
        <v>1065</v>
      </c>
      <c r="H53" s="44">
        <f t="shared" si="1"/>
        <v>1065</v>
      </c>
      <c r="I53" s="61"/>
      <c r="J53" s="57"/>
      <c r="K53" s="57"/>
      <c r="L53" s="57"/>
    </row>
    <row r="54" ht="15" spans="1:12">
      <c r="A54" s="41"/>
      <c r="B54" s="42"/>
      <c r="C54" s="41">
        <v>1721</v>
      </c>
      <c r="D54" s="43">
        <v>16</v>
      </c>
      <c r="E54" s="42"/>
      <c r="F54" s="41"/>
      <c r="G54" s="44">
        <v>1065</v>
      </c>
      <c r="H54" s="44">
        <f t="shared" si="1"/>
        <v>1065</v>
      </c>
      <c r="I54" s="61"/>
      <c r="J54" s="57"/>
      <c r="K54" s="57"/>
      <c r="L54" s="57"/>
    </row>
    <row r="55" ht="15" spans="1:12">
      <c r="A55" s="41"/>
      <c r="B55" s="42"/>
      <c r="C55" s="41">
        <v>1810</v>
      </c>
      <c r="D55" s="43">
        <v>23</v>
      </c>
      <c r="E55" s="42"/>
      <c r="F55" s="41"/>
      <c r="G55" s="44">
        <v>2507</v>
      </c>
      <c r="H55" s="44">
        <f t="shared" si="1"/>
        <v>2507</v>
      </c>
      <c r="I55" s="61"/>
      <c r="J55" s="57"/>
      <c r="K55" s="57"/>
      <c r="L55" s="57"/>
    </row>
    <row r="56" ht="15" spans="1:12">
      <c r="A56" s="41"/>
      <c r="B56" s="42"/>
      <c r="C56" s="41">
        <v>1810</v>
      </c>
      <c r="D56" s="43">
        <v>23</v>
      </c>
      <c r="E56" s="42"/>
      <c r="F56" s="41"/>
      <c r="G56" s="44">
        <v>2507</v>
      </c>
      <c r="H56" s="44">
        <f t="shared" si="1"/>
        <v>2507</v>
      </c>
      <c r="I56" s="61"/>
      <c r="J56" s="57"/>
      <c r="K56" s="57"/>
      <c r="L56" s="57"/>
    </row>
    <row r="57" ht="15" spans="1:12">
      <c r="A57" s="41"/>
      <c r="B57" s="42"/>
      <c r="C57" s="41">
        <v>1825</v>
      </c>
      <c r="D57" s="43">
        <v>64</v>
      </c>
      <c r="E57" s="42"/>
      <c r="F57" s="41"/>
      <c r="G57" s="44">
        <v>4820</v>
      </c>
      <c r="H57" s="44">
        <f t="shared" si="1"/>
        <v>4820</v>
      </c>
      <c r="I57" s="61"/>
      <c r="J57" s="57"/>
      <c r="K57" s="57"/>
      <c r="L57" s="57"/>
    </row>
    <row r="58" ht="15" spans="1:12">
      <c r="A58" s="41"/>
      <c r="B58" s="42"/>
      <c r="C58" s="41">
        <v>1825</v>
      </c>
      <c r="D58" s="43">
        <v>64</v>
      </c>
      <c r="E58" s="42"/>
      <c r="F58" s="41"/>
      <c r="G58" s="44">
        <v>4820</v>
      </c>
      <c r="H58" s="44">
        <f t="shared" si="1"/>
        <v>4820</v>
      </c>
      <c r="I58" s="61"/>
      <c r="J58" s="57"/>
      <c r="K58" s="57"/>
      <c r="L58" s="57"/>
    </row>
    <row r="59" ht="15" spans="1:12">
      <c r="A59" s="41"/>
      <c r="B59" s="42"/>
      <c r="C59" s="41">
        <v>1825</v>
      </c>
      <c r="D59" s="43">
        <v>65</v>
      </c>
      <c r="E59" s="42"/>
      <c r="F59" s="41"/>
      <c r="G59" s="44">
        <v>7193</v>
      </c>
      <c r="H59" s="44">
        <f t="shared" si="1"/>
        <v>7193</v>
      </c>
      <c r="I59" s="61"/>
      <c r="J59" s="57"/>
      <c r="K59" s="57"/>
      <c r="L59" s="57"/>
    </row>
    <row r="60" ht="15" spans="1:12">
      <c r="A60" s="41"/>
      <c r="B60" s="42"/>
      <c r="C60" s="41">
        <v>1825</v>
      </c>
      <c r="D60" s="43">
        <v>65</v>
      </c>
      <c r="E60" s="42"/>
      <c r="F60" s="41"/>
      <c r="G60" s="44">
        <v>7193</v>
      </c>
      <c r="H60" s="44">
        <f t="shared" si="1"/>
        <v>7193</v>
      </c>
      <c r="I60" s="61"/>
      <c r="J60" s="57"/>
      <c r="K60" s="57"/>
      <c r="L60" s="57"/>
    </row>
    <row r="61" ht="15" spans="1:12">
      <c r="A61" s="41"/>
      <c r="B61" s="42"/>
      <c r="C61" s="41">
        <v>1891</v>
      </c>
      <c r="D61" s="43">
        <v>87</v>
      </c>
      <c r="E61" s="42"/>
      <c r="F61" s="41"/>
      <c r="G61" s="44">
        <v>6006</v>
      </c>
      <c r="H61" s="44">
        <f t="shared" si="1"/>
        <v>6006</v>
      </c>
      <c r="I61" s="61"/>
      <c r="J61" s="57"/>
      <c r="K61" s="57"/>
      <c r="L61" s="57"/>
    </row>
    <row r="62" ht="15" spans="1:12">
      <c r="A62" s="41"/>
      <c r="B62" s="42"/>
      <c r="C62" s="41">
        <v>1891</v>
      </c>
      <c r="D62" s="43">
        <v>87</v>
      </c>
      <c r="E62" s="42"/>
      <c r="F62" s="41"/>
      <c r="G62" s="44">
        <v>6006</v>
      </c>
      <c r="H62" s="44">
        <f t="shared" si="1"/>
        <v>6006</v>
      </c>
      <c r="I62" s="61"/>
      <c r="J62" s="57"/>
      <c r="K62" s="57"/>
      <c r="L62" s="57"/>
    </row>
    <row r="63" ht="15" spans="1:12">
      <c r="A63" s="41"/>
      <c r="B63" s="42"/>
      <c r="C63" s="41">
        <v>1891</v>
      </c>
      <c r="D63" s="43">
        <v>88</v>
      </c>
      <c r="E63" s="42"/>
      <c r="F63" s="41"/>
      <c r="G63" s="44">
        <v>3573</v>
      </c>
      <c r="H63" s="44">
        <f t="shared" si="1"/>
        <v>3573</v>
      </c>
      <c r="I63" s="61"/>
      <c r="J63" s="57"/>
      <c r="K63" s="57"/>
      <c r="L63" s="57"/>
    </row>
    <row r="64" ht="15" spans="1:12">
      <c r="A64" s="41"/>
      <c r="B64" s="42"/>
      <c r="C64" s="41">
        <v>1891</v>
      </c>
      <c r="D64" s="43">
        <v>88</v>
      </c>
      <c r="E64" s="42"/>
      <c r="F64" s="41"/>
      <c r="G64" s="44">
        <v>3573</v>
      </c>
      <c r="H64" s="44">
        <f t="shared" si="1"/>
        <v>3573</v>
      </c>
      <c r="I64" s="61"/>
      <c r="J64" s="57"/>
      <c r="K64" s="57"/>
      <c r="L64" s="57"/>
    </row>
    <row r="65" ht="15" spans="1:12">
      <c r="A65" s="41"/>
      <c r="B65" s="42"/>
      <c r="C65" s="41">
        <v>1891</v>
      </c>
      <c r="D65" s="43">
        <v>89</v>
      </c>
      <c r="E65" s="42"/>
      <c r="F65" s="41"/>
      <c r="G65" s="44">
        <v>5367</v>
      </c>
      <c r="H65" s="44">
        <f t="shared" si="1"/>
        <v>5367</v>
      </c>
      <c r="I65" s="61"/>
      <c r="J65" s="57"/>
      <c r="K65" s="57"/>
      <c r="L65" s="57"/>
    </row>
    <row r="66" ht="15" spans="1:12">
      <c r="A66" s="41"/>
      <c r="B66" s="42"/>
      <c r="C66" s="41">
        <v>1891</v>
      </c>
      <c r="D66" s="43">
        <v>89</v>
      </c>
      <c r="E66" s="42"/>
      <c r="F66" s="41"/>
      <c r="G66" s="44">
        <v>5367</v>
      </c>
      <c r="H66" s="44">
        <f t="shared" si="1"/>
        <v>5367</v>
      </c>
      <c r="I66" s="61"/>
      <c r="J66" s="57"/>
      <c r="K66" s="57"/>
      <c r="L66" s="57"/>
    </row>
    <row r="67" ht="15" spans="1:12">
      <c r="A67" s="41"/>
      <c r="B67" s="42"/>
      <c r="C67" s="41">
        <v>9008</v>
      </c>
      <c r="D67" s="43">
        <v>35</v>
      </c>
      <c r="E67" s="42"/>
      <c r="F67" s="41"/>
      <c r="G67" s="44">
        <v>3017</v>
      </c>
      <c r="H67" s="44">
        <f t="shared" si="1"/>
        <v>3017</v>
      </c>
      <c r="I67" s="61"/>
      <c r="J67" s="57"/>
      <c r="K67" s="57"/>
      <c r="L67" s="57"/>
    </row>
    <row r="68" ht="15" spans="1:12">
      <c r="A68" s="41"/>
      <c r="B68" s="42"/>
      <c r="C68" s="41">
        <v>9008</v>
      </c>
      <c r="D68" s="43">
        <v>35</v>
      </c>
      <c r="E68" s="42"/>
      <c r="F68" s="41"/>
      <c r="G68" s="44">
        <v>3017</v>
      </c>
      <c r="H68" s="44">
        <f t="shared" si="1"/>
        <v>3017</v>
      </c>
      <c r="I68" s="61"/>
      <c r="J68" s="57"/>
      <c r="K68" s="57"/>
      <c r="L68" s="57"/>
    </row>
    <row r="69" ht="15" spans="1:12">
      <c r="A69" s="41"/>
      <c r="B69" s="42"/>
      <c r="C69" s="41">
        <v>9047</v>
      </c>
      <c r="D69" s="43">
        <v>14</v>
      </c>
      <c r="E69" s="42"/>
      <c r="F69" s="41"/>
      <c r="G69" s="44">
        <v>530</v>
      </c>
      <c r="H69" s="44">
        <f t="shared" si="1"/>
        <v>530</v>
      </c>
      <c r="I69" s="61"/>
      <c r="J69" s="57"/>
      <c r="K69" s="57"/>
      <c r="L69" s="57"/>
    </row>
    <row r="70" ht="15" spans="1:12">
      <c r="A70" s="41"/>
      <c r="B70" s="42"/>
      <c r="C70" s="41">
        <v>9047</v>
      </c>
      <c r="D70" s="43">
        <v>14</v>
      </c>
      <c r="E70" s="42"/>
      <c r="F70" s="41"/>
      <c r="G70" s="44">
        <v>530</v>
      </c>
      <c r="H70" s="44">
        <f t="shared" si="1"/>
        <v>530</v>
      </c>
      <c r="I70" s="62"/>
      <c r="J70" s="59"/>
      <c r="K70" s="59"/>
      <c r="L70" s="59"/>
    </row>
    <row r="71" ht="15" spans="1:13">
      <c r="A71" s="41" t="s">
        <v>30</v>
      </c>
      <c r="B71" s="41"/>
      <c r="C71" s="41"/>
      <c r="D71" s="41"/>
      <c r="E71" s="41"/>
      <c r="F71" s="41"/>
      <c r="G71" s="44">
        <f>SUM(G7:G70)</f>
        <v>271064</v>
      </c>
      <c r="H71" s="44">
        <f t="shared" si="1"/>
        <v>271064</v>
      </c>
      <c r="I71" s="41"/>
      <c r="J71" s="41"/>
      <c r="K71" s="41"/>
      <c r="L71" s="41"/>
      <c r="M71" s="63"/>
    </row>
  </sheetData>
  <mergeCells count="15">
    <mergeCell ref="A1:M1"/>
    <mergeCell ref="A2:M2"/>
    <mergeCell ref="F3:G3"/>
    <mergeCell ref="F4:G4"/>
    <mergeCell ref="H4:J4"/>
    <mergeCell ref="A5:A6"/>
    <mergeCell ref="A7:A70"/>
    <mergeCell ref="I7:I32"/>
    <mergeCell ref="I33:I70"/>
    <mergeCell ref="J7:J32"/>
    <mergeCell ref="J33:J70"/>
    <mergeCell ref="K7:K32"/>
    <mergeCell ref="K33:K70"/>
    <mergeCell ref="L7:L32"/>
    <mergeCell ref="L33:L70"/>
  </mergeCells>
  <pageMargins left="0.7" right="0.7" top="0.75" bottom="0.75" header="0.3" footer="0.3"/>
  <pageSetup paperSize="9" scale="5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I23" sqref="I23"/>
    </sheetView>
  </sheetViews>
  <sheetFormatPr defaultColWidth="9" defaultRowHeight="13.5" outlineLevelCol="3"/>
  <cols>
    <col min="2" max="2" width="14.375" customWidth="1"/>
    <col min="3" max="3" width="10.875" customWidth="1"/>
  </cols>
  <sheetData>
    <row r="1" spans="1:4">
      <c r="A1" s="2" t="s">
        <v>31</v>
      </c>
      <c r="B1" s="2" t="s">
        <v>32</v>
      </c>
      <c r="C1" s="2" t="s">
        <v>33</v>
      </c>
      <c r="D1" t="s">
        <v>34</v>
      </c>
    </row>
    <row r="2" ht="14.25" spans="1:4">
      <c r="A2" s="3">
        <v>1291</v>
      </c>
      <c r="B2" s="4">
        <v>42</v>
      </c>
      <c r="C2" s="3">
        <v>1632</v>
      </c>
      <c r="D2" s="5">
        <v>45659</v>
      </c>
    </row>
    <row r="3" ht="14.25" spans="1:4">
      <c r="A3" s="3">
        <v>1291</v>
      </c>
      <c r="B3" s="6">
        <v>43</v>
      </c>
      <c r="C3" s="3">
        <v>3474</v>
      </c>
      <c r="D3" s="5"/>
    </row>
    <row r="4" ht="14.25" spans="1:4">
      <c r="A4" s="3">
        <v>1291</v>
      </c>
      <c r="B4" s="6">
        <v>44</v>
      </c>
      <c r="C4" s="3">
        <v>2809</v>
      </c>
      <c r="D4" s="5"/>
    </row>
    <row r="5" ht="14.25" spans="1:4">
      <c r="A5" s="7">
        <v>1595</v>
      </c>
      <c r="B5" s="6">
        <v>15</v>
      </c>
      <c r="C5" s="3">
        <v>1758</v>
      </c>
      <c r="D5" s="5"/>
    </row>
    <row r="6" ht="14.25" spans="1:4">
      <c r="A6" s="8">
        <v>1606</v>
      </c>
      <c r="B6" s="6">
        <v>95</v>
      </c>
      <c r="C6" s="3">
        <v>2850</v>
      </c>
      <c r="D6" s="5"/>
    </row>
    <row r="7" ht="14.25" spans="1:4">
      <c r="A7" s="3">
        <v>1606</v>
      </c>
      <c r="B7" s="6">
        <v>96</v>
      </c>
      <c r="C7" s="3">
        <v>1425</v>
      </c>
      <c r="D7" s="5"/>
    </row>
    <row r="8" ht="14.25" spans="1:4">
      <c r="A8" s="3">
        <v>1639</v>
      </c>
      <c r="B8" s="6">
        <v>70</v>
      </c>
      <c r="C8" s="3">
        <v>8257</v>
      </c>
      <c r="D8" s="5"/>
    </row>
    <row r="9" ht="14.25" spans="1:4">
      <c r="A9" s="3">
        <v>1639</v>
      </c>
      <c r="B9" s="9">
        <v>71</v>
      </c>
      <c r="C9" s="3">
        <v>12189</v>
      </c>
      <c r="D9" s="5"/>
    </row>
    <row r="10" ht="14.25" spans="1:4">
      <c r="A10" s="3">
        <v>1641</v>
      </c>
      <c r="B10" s="10">
        <v>51</v>
      </c>
      <c r="C10" s="11">
        <v>11503</v>
      </c>
      <c r="D10" s="5"/>
    </row>
    <row r="11" ht="14.25" spans="1:4">
      <c r="A11" s="3">
        <v>1642</v>
      </c>
      <c r="B11" s="6">
        <v>56</v>
      </c>
      <c r="C11" s="3">
        <v>9339</v>
      </c>
      <c r="D11" s="5"/>
    </row>
    <row r="12" ht="14.25" spans="1:4">
      <c r="A12" s="3">
        <v>1642</v>
      </c>
      <c r="B12" s="10">
        <v>57</v>
      </c>
      <c r="C12" s="3">
        <v>10234</v>
      </c>
      <c r="D12" s="5"/>
    </row>
    <row r="13" ht="14.25" spans="1:4">
      <c r="A13" s="12">
        <v>1706</v>
      </c>
      <c r="B13" s="6">
        <v>85</v>
      </c>
      <c r="C13" s="3">
        <v>2506</v>
      </c>
      <c r="D13" s="5"/>
    </row>
    <row r="14" ht="14.25" spans="1:4">
      <c r="A14" s="3">
        <v>1707</v>
      </c>
      <c r="B14" s="10">
        <v>85</v>
      </c>
      <c r="C14" s="3">
        <v>972</v>
      </c>
      <c r="D14" s="5"/>
    </row>
    <row r="15" spans="1:4">
      <c r="A15" s="13" t="s">
        <v>31</v>
      </c>
      <c r="B15" s="13" t="s">
        <v>32</v>
      </c>
      <c r="C15" s="13" t="s">
        <v>33</v>
      </c>
      <c r="D15" s="14"/>
    </row>
    <row r="16" ht="14.25" spans="1:4">
      <c r="A16" s="3">
        <v>1708</v>
      </c>
      <c r="B16" s="6">
        <v>67</v>
      </c>
      <c r="C16" s="3">
        <v>4369</v>
      </c>
      <c r="D16" s="15">
        <v>1</v>
      </c>
    </row>
    <row r="17" ht="14.25" spans="1:4">
      <c r="A17" s="16">
        <v>1708</v>
      </c>
      <c r="B17" s="17" t="s">
        <v>35</v>
      </c>
      <c r="C17" s="3">
        <v>3734</v>
      </c>
      <c r="D17" s="15"/>
    </row>
    <row r="18" ht="14.25" spans="1:4">
      <c r="A18" s="3">
        <v>1710</v>
      </c>
      <c r="B18" s="6">
        <v>90</v>
      </c>
      <c r="C18" s="3">
        <v>1509</v>
      </c>
      <c r="D18" s="15"/>
    </row>
    <row r="19" ht="14.25" spans="1:4">
      <c r="A19" s="3">
        <v>1711</v>
      </c>
      <c r="B19" s="6">
        <v>90</v>
      </c>
      <c r="C19" s="3">
        <v>1841</v>
      </c>
      <c r="D19" s="15"/>
    </row>
    <row r="20" ht="14.25" spans="1:4">
      <c r="A20" s="18">
        <v>1714</v>
      </c>
      <c r="B20" s="6">
        <v>86</v>
      </c>
      <c r="C20" s="3">
        <v>2199</v>
      </c>
      <c r="D20" s="15"/>
    </row>
    <row r="21" ht="14.25" spans="1:4">
      <c r="A21" s="16">
        <v>1715</v>
      </c>
      <c r="B21" s="6">
        <v>92</v>
      </c>
      <c r="C21" s="3">
        <v>4055</v>
      </c>
      <c r="D21" s="15"/>
    </row>
    <row r="22" ht="14.25" spans="1:4">
      <c r="A22" s="3">
        <v>1718</v>
      </c>
      <c r="B22" s="19">
        <v>67</v>
      </c>
      <c r="C22" s="3">
        <v>2693</v>
      </c>
      <c r="D22" s="15"/>
    </row>
    <row r="23" ht="14.25" spans="1:4">
      <c r="A23" s="16">
        <v>1718</v>
      </c>
      <c r="B23" s="6">
        <v>68</v>
      </c>
      <c r="C23" s="3">
        <v>3401</v>
      </c>
      <c r="D23" s="15"/>
    </row>
    <row r="24" ht="14.25" spans="1:4">
      <c r="A24" s="3">
        <v>1719</v>
      </c>
      <c r="B24" s="6">
        <v>73</v>
      </c>
      <c r="C24" s="3">
        <v>4389</v>
      </c>
      <c r="D24" s="15"/>
    </row>
    <row r="25" ht="14.25" spans="1:4">
      <c r="A25" s="3">
        <v>1719</v>
      </c>
      <c r="B25" s="6">
        <v>74</v>
      </c>
      <c r="C25" s="3">
        <v>4316</v>
      </c>
      <c r="D25" s="15"/>
    </row>
    <row r="26" ht="14.25" spans="1:4">
      <c r="A26" s="3">
        <v>1721</v>
      </c>
      <c r="B26" s="6">
        <v>16</v>
      </c>
      <c r="C26" s="3">
        <v>1065</v>
      </c>
      <c r="D26" s="15"/>
    </row>
    <row r="27" ht="14.25" spans="1:4">
      <c r="A27" s="16">
        <v>1810</v>
      </c>
      <c r="B27" s="19">
        <v>23</v>
      </c>
      <c r="C27" s="3">
        <v>2507</v>
      </c>
      <c r="D27" s="15"/>
    </row>
    <row r="28" ht="14.25" spans="1:4">
      <c r="A28" s="3">
        <v>1825</v>
      </c>
      <c r="B28" s="20">
        <v>64</v>
      </c>
      <c r="C28" s="3">
        <v>4820</v>
      </c>
      <c r="D28" s="15"/>
    </row>
    <row r="29" ht="14.25" spans="1:4">
      <c r="A29" s="3">
        <v>1825</v>
      </c>
      <c r="B29" s="6">
        <v>65</v>
      </c>
      <c r="C29" s="3">
        <v>7193</v>
      </c>
      <c r="D29" s="15"/>
    </row>
    <row r="30" ht="14.25" spans="1:4">
      <c r="A30" s="3">
        <v>1891</v>
      </c>
      <c r="B30" s="6">
        <v>87</v>
      </c>
      <c r="C30" s="3">
        <v>6006</v>
      </c>
      <c r="D30" s="15"/>
    </row>
    <row r="31" ht="14.25" spans="1:4">
      <c r="A31" s="3">
        <v>1891</v>
      </c>
      <c r="B31" s="21">
        <v>88</v>
      </c>
      <c r="C31" s="3">
        <v>3573</v>
      </c>
      <c r="D31" s="15"/>
    </row>
    <row r="32" ht="14.25" spans="1:4">
      <c r="A32" s="18">
        <v>1891</v>
      </c>
      <c r="B32" s="6">
        <v>89</v>
      </c>
      <c r="C32" s="3">
        <v>5367</v>
      </c>
      <c r="D32" s="15"/>
    </row>
    <row r="33" ht="14.25" spans="1:4">
      <c r="A33" s="22">
        <v>9008</v>
      </c>
      <c r="B33" s="6">
        <v>35</v>
      </c>
      <c r="C33" s="22">
        <v>3017</v>
      </c>
      <c r="D33" s="15"/>
    </row>
    <row r="34" ht="14.25" spans="1:4">
      <c r="A34" s="3">
        <v>9047</v>
      </c>
      <c r="B34" s="6">
        <v>14</v>
      </c>
      <c r="C34" s="3">
        <v>530</v>
      </c>
      <c r="D34" s="15"/>
    </row>
  </sheetData>
  <mergeCells count="2">
    <mergeCell ref="D2:D14"/>
    <mergeCell ref="D16:D3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J28" sqref="J28:J29"/>
    </sheetView>
  </sheetViews>
  <sheetFormatPr defaultColWidth="9" defaultRowHeight="13.5" outlineLevelCol="2"/>
  <sheetData>
    <row r="1" spans="1:3">
      <c r="A1" s="1" t="s">
        <v>36</v>
      </c>
      <c r="B1" s="1" t="s">
        <v>37</v>
      </c>
      <c r="C1" s="1">
        <v>1632</v>
      </c>
    </row>
    <row r="2" spans="1:3">
      <c r="A2" s="1" t="s">
        <v>36</v>
      </c>
      <c r="B2" s="1" t="s">
        <v>38</v>
      </c>
      <c r="C2" s="1">
        <v>3474</v>
      </c>
    </row>
    <row r="3" spans="1:3">
      <c r="A3" s="1" t="s">
        <v>36</v>
      </c>
      <c r="B3" s="1" t="s">
        <v>39</v>
      </c>
      <c r="C3" s="1">
        <v>2809</v>
      </c>
    </row>
    <row r="4" spans="1:3">
      <c r="A4" s="1" t="s">
        <v>40</v>
      </c>
      <c r="B4" s="1" t="s">
        <v>41</v>
      </c>
      <c r="C4" s="1">
        <v>1758</v>
      </c>
    </row>
    <row r="5" spans="1:3">
      <c r="A5" s="1" t="s">
        <v>42</v>
      </c>
      <c r="B5" s="1" t="s">
        <v>43</v>
      </c>
      <c r="C5" s="1">
        <v>2850</v>
      </c>
    </row>
    <row r="6" spans="1:3">
      <c r="A6" s="1" t="s">
        <v>42</v>
      </c>
      <c r="B6" s="1" t="s">
        <v>44</v>
      </c>
      <c r="C6" s="1">
        <v>1425</v>
      </c>
    </row>
    <row r="7" spans="1:3">
      <c r="A7" s="1" t="s">
        <v>45</v>
      </c>
      <c r="B7" s="1" t="s">
        <v>46</v>
      </c>
      <c r="C7" s="1">
        <v>8257</v>
      </c>
    </row>
    <row r="8" spans="1:3">
      <c r="A8" s="1" t="s">
        <v>45</v>
      </c>
      <c r="B8" s="1" t="s">
        <v>47</v>
      </c>
      <c r="C8" s="1" t="s">
        <v>48</v>
      </c>
    </row>
    <row r="9" spans="1:3">
      <c r="A9" s="1" t="s">
        <v>49</v>
      </c>
      <c r="B9" s="1" t="s">
        <v>50</v>
      </c>
      <c r="C9" s="1" t="s">
        <v>51</v>
      </c>
    </row>
    <row r="10" spans="1:3">
      <c r="A10" s="1" t="s">
        <v>52</v>
      </c>
      <c r="B10" s="1" t="s">
        <v>53</v>
      </c>
      <c r="C10" s="1">
        <v>9339</v>
      </c>
    </row>
    <row r="11" spans="1:3">
      <c r="A11" s="1" t="s">
        <v>52</v>
      </c>
      <c r="B11" s="1" t="s">
        <v>54</v>
      </c>
      <c r="C11" s="1" t="s">
        <v>55</v>
      </c>
    </row>
    <row r="12" spans="1:3">
      <c r="A12" s="1" t="s">
        <v>56</v>
      </c>
      <c r="B12" s="1" t="s">
        <v>57</v>
      </c>
      <c r="C12" s="1">
        <v>2506</v>
      </c>
    </row>
    <row r="13" spans="1:3">
      <c r="A13" s="1" t="s">
        <v>58</v>
      </c>
      <c r="B13" s="1" t="s">
        <v>57</v>
      </c>
      <c r="C13" s="1">
        <v>972</v>
      </c>
    </row>
    <row r="14" spans="1:3">
      <c r="A14" s="1" t="s">
        <v>59</v>
      </c>
      <c r="B14" s="1" t="s">
        <v>60</v>
      </c>
      <c r="C14" s="1">
        <v>4369</v>
      </c>
    </row>
    <row r="15" spans="1:3">
      <c r="A15" s="1" t="s">
        <v>59</v>
      </c>
      <c r="B15" s="1" t="s">
        <v>61</v>
      </c>
      <c r="C15" s="1">
        <v>3734</v>
      </c>
    </row>
    <row r="16" spans="1:3">
      <c r="A16" s="1" t="s">
        <v>62</v>
      </c>
      <c r="B16" s="1" t="s">
        <v>63</v>
      </c>
      <c r="C16" s="1">
        <v>1509</v>
      </c>
    </row>
    <row r="17" spans="1:3">
      <c r="A17" s="1" t="s">
        <v>64</v>
      </c>
      <c r="B17" s="1" t="s">
        <v>63</v>
      </c>
      <c r="C17" s="1">
        <v>1841</v>
      </c>
    </row>
    <row r="18" spans="1:3">
      <c r="A18" s="1" t="s">
        <v>65</v>
      </c>
      <c r="B18" s="1" t="s">
        <v>66</v>
      </c>
      <c r="C18" s="1">
        <v>2199</v>
      </c>
    </row>
    <row r="19" spans="1:3">
      <c r="A19" s="1" t="s">
        <v>67</v>
      </c>
      <c r="B19" s="1" t="s">
        <v>68</v>
      </c>
      <c r="C19" s="1">
        <v>4055</v>
      </c>
    </row>
    <row r="20" spans="1:3">
      <c r="A20" s="1" t="s">
        <v>69</v>
      </c>
      <c r="B20" s="1" t="s">
        <v>60</v>
      </c>
      <c r="C20" s="1">
        <v>2693</v>
      </c>
    </row>
    <row r="21" spans="1:3">
      <c r="A21" s="1" t="s">
        <v>69</v>
      </c>
      <c r="B21" s="1" t="s">
        <v>61</v>
      </c>
      <c r="C21" s="1">
        <v>3401</v>
      </c>
    </row>
    <row r="22" spans="1:3">
      <c r="A22" s="1" t="s">
        <v>70</v>
      </c>
      <c r="B22" s="1" t="s">
        <v>71</v>
      </c>
      <c r="C22" s="1">
        <v>4389</v>
      </c>
    </row>
    <row r="23" spans="1:3">
      <c r="A23" s="1" t="s">
        <v>70</v>
      </c>
      <c r="B23" s="1" t="s">
        <v>72</v>
      </c>
      <c r="C23" s="1">
        <v>4316</v>
      </c>
    </row>
    <row r="24" spans="1:3">
      <c r="A24" s="1" t="s">
        <v>73</v>
      </c>
      <c r="B24" s="1" t="s">
        <v>74</v>
      </c>
      <c r="C24" s="1">
        <v>1065</v>
      </c>
    </row>
    <row r="25" spans="1:3">
      <c r="A25" s="1" t="s">
        <v>75</v>
      </c>
      <c r="B25" s="1" t="s">
        <v>76</v>
      </c>
      <c r="C25" s="1">
        <v>2507</v>
      </c>
    </row>
    <row r="26" spans="1:3">
      <c r="A26" s="1" t="s">
        <v>77</v>
      </c>
      <c r="B26" s="1" t="s">
        <v>78</v>
      </c>
      <c r="C26" s="1">
        <v>4820</v>
      </c>
    </row>
    <row r="27" spans="1:3">
      <c r="A27" s="1" t="s">
        <v>77</v>
      </c>
      <c r="B27" s="1" t="s">
        <v>79</v>
      </c>
      <c r="C27" s="1">
        <v>7193</v>
      </c>
    </row>
    <row r="28" spans="1:3">
      <c r="A28" s="1" t="s">
        <v>80</v>
      </c>
      <c r="B28" s="1" t="s">
        <v>81</v>
      </c>
      <c r="C28" s="1">
        <v>6006</v>
      </c>
    </row>
    <row r="29" spans="1:3">
      <c r="A29" s="1" t="s">
        <v>80</v>
      </c>
      <c r="B29" s="1" t="s">
        <v>82</v>
      </c>
      <c r="C29" s="1">
        <v>3573</v>
      </c>
    </row>
    <row r="30" spans="1:3">
      <c r="A30" s="1" t="s">
        <v>80</v>
      </c>
      <c r="B30" s="1" t="s">
        <v>83</v>
      </c>
      <c r="C30" s="1">
        <v>5367</v>
      </c>
    </row>
    <row r="31" spans="1:3">
      <c r="A31" s="1" t="s">
        <v>84</v>
      </c>
      <c r="B31" s="1" t="s">
        <v>85</v>
      </c>
      <c r="C31" s="1">
        <v>3017</v>
      </c>
    </row>
    <row r="32" spans="1:3">
      <c r="A32" s="1" t="s">
        <v>86</v>
      </c>
      <c r="B32" s="1" t="s">
        <v>87</v>
      </c>
      <c r="C32" s="1">
        <v>530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2025-06-25T14:03:27Z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3F3C9D6A44334D38AF79024303D0BE6F_12</vt:lpwstr>
  </property>
</Properties>
</file>