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<sst xmlns="http://schemas.openxmlformats.org/spreadsheetml/2006/main" count="179" uniqueCount="87">
  <si>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</si>
  <si>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</si>
  <si>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</si>
  <si>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</si>
  <si>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sf3189537905690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</si>
  <si>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</si>
  <si>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</si>
  <si>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</si>
  <si>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</si>
  <si>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</si>
  <si>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</si>
  <si>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</si>
  <si>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</si>
  <si>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</si>
  <si>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</si>
  <si>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</si>
  <si>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</si>
  <si>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</si>
  <si>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</si>
  <si>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</si>
  <si>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</si>
  <si>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</si>
  <si>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</si>
  <si>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</si>
  <si>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</si>
  <si>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</si>
  <si>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</si>
  <si>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</si>
  <si>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</si>
  <si>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83157-01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</si>
  <si>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</si>
  <si>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5096-787</t>
  </si>
  <si>
    <t>605</t>
  </si>
  <si>
    <t>XS</t>
  </si>
  <si>
    <t>1/1</t>
  </si>
  <si>
    <t>4.8</t>
  </si>
  <si>
    <t>5.2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</si>
  <si>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</si>
  <si>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</si>
  <si>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</si>
  <si>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</si>
  <si>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</si>
  <si>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</si>
  <si>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</si>
  <si>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</si>
  <si>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</t>
  </si>
  <si>
    <t>800</t>
  </si>
  <si>
    <t>818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</si>
  <si>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</si>
  <si>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</si>
  <si>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</si>
  <si>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</si>
  <si>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</si>
  <si>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</si>
  <si>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</si>
  <si>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</si>
  <si>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</si>
  <si>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</si>
  <si>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</si>
  <si>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</si>
  <si>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</si>
  <si>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</si>
  <si>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</si>
  <si>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</si>
  <si>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</si>
  <si>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</si>
  <si>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</si>
  <si>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05096787800013</t>
  </si>
  <si>
    <t>05096787812016</t>
  </si>
  <si>
    <t>05096787800020</t>
  </si>
  <si>
    <t>05096787812023</t>
  </si>
  <si>
    <t>05096787800037</t>
  </si>
  <si>
    <t>05096787812030</t>
  </si>
  <si>
    <t>05096787800044</t>
  </si>
  <si>
    <t>05096787812047</t>
  </si>
  <si>
    <t>05096787800051</t>
  </si>
  <si>
    <t>05096787812054</t>
  </si>
  <si>
    <t>05096787605014</t>
  </si>
  <si>
    <t>05096787818018</t>
  </si>
  <si>
    <t>05096787605021</t>
  </si>
  <si>
    <t>05096787818025</t>
  </si>
  <si>
    <t>05096787605038</t>
  </si>
  <si>
    <t>05096787818032</t>
  </si>
  <si>
    <t>05096787605045</t>
  </si>
  <si>
    <t>05096787818049</t>
  </si>
  <si>
    <t>05096787605052</t>
  </si>
  <si>
    <t>05096787818056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</si>
</sst>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1</xdr:row>
      <xdr:rowOff>76200</xdr:rowOff>
    </xdr:from>
    <xdr:to>
      <xdr:col>9</xdr:col>
      <xdr:colOff>409575</xdr:colOff>
      <xdr:row>4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409575"/>
          <a:ext cx="1466850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6</xdr:row>
      <xdr:rowOff>219075</xdr:rowOff>
    </xdr:from>
    <xdr:to>
      <xdr:col>1</xdr:col>
      <xdr:colOff>1352550</xdr:colOff>
      <xdr:row>6</xdr:row>
      <xdr:rowOff>1390650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90775" y="3390900"/>
          <a:ext cx="923925" cy="117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topLeftCell="A8" workbookViewId="0">
      <selection activeCell="P13" sqref="P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36" customHeight="1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3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54</v>
      </c>
      <c r="G8" s="53">
        <f>F8*0.05</f>
        <v>2.7</v>
      </c>
      <c r="H8" s="53">
        <f>F8+G8</f>
        <v>56.7</v>
      </c>
      <c r="I8" s="62" t="s">
        <v>34</v>
      </c>
      <c r="J8" s="62" t="s">
        <v>35</v>
      </c>
      <c r="K8" s="62" t="s">
        <v>36</v>
      </c>
      <c r="L8" s="62" t="s">
        <v>37</v>
      </c>
      <c r="M8" s="63"/>
    </row>
    <row r="9" s="19" customFormat="1" ht="20" customHeight="1" spans="1:13">
      <c r="A9" s="49"/>
      <c r="B9" s="50"/>
      <c r="C9" s="10"/>
      <c r="D9" s="51"/>
      <c r="E9" s="52" t="s">
        <v>38</v>
      </c>
      <c r="F9" s="53">
        <v>341</v>
      </c>
      <c r="G9" s="53">
        <f t="shared" ref="G9:G40" si="0">F9*0.05</f>
        <v>17.05</v>
      </c>
      <c r="H9" s="53">
        <f t="shared" ref="H9:H40" si="1">F9+G9</f>
        <v>358.05</v>
      </c>
      <c r="I9" s="64"/>
      <c r="J9" s="64"/>
      <c r="K9" s="64"/>
      <c r="L9" s="64"/>
      <c r="M9" s="63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352</v>
      </c>
      <c r="G10" s="53">
        <f t="shared" si="0"/>
        <v>17.6</v>
      </c>
      <c r="H10" s="53">
        <f t="shared" si="1"/>
        <v>369.6</v>
      </c>
      <c r="I10" s="64"/>
      <c r="J10" s="64"/>
      <c r="K10" s="64"/>
      <c r="L10" s="64"/>
      <c r="M10" s="63"/>
      <c r="N10" s="63"/>
      <c r="O10" s="63"/>
      <c r="P10" s="63"/>
      <c r="Q10" s="65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209</v>
      </c>
      <c r="G11" s="53">
        <f t="shared" si="0"/>
        <v>10.45</v>
      </c>
      <c r="H11" s="53">
        <f t="shared" si="1"/>
        <v>219.45</v>
      </c>
      <c r="I11" s="64"/>
      <c r="J11" s="64"/>
      <c r="K11" s="64"/>
      <c r="L11" s="64"/>
      <c r="M11" s="63"/>
      <c r="N11" s="63"/>
      <c r="O11" s="63"/>
      <c r="P11" s="63"/>
      <c r="Q11" s="65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95</v>
      </c>
      <c r="G12" s="53">
        <f t="shared" si="0"/>
        <v>4.75</v>
      </c>
      <c r="H12" s="53">
        <f t="shared" si="1"/>
        <v>99.75</v>
      </c>
      <c r="I12" s="64"/>
      <c r="J12" s="64"/>
      <c r="K12" s="64"/>
      <c r="L12" s="64"/>
      <c r="M12" s="63"/>
      <c r="N12" s="63"/>
      <c r="O12" s="63"/>
      <c r="P12" s="63"/>
      <c r="Q12" s="65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SUM(F7:F12)</f>
        <v>1051</v>
      </c>
      <c r="G13" s="53">
        <f t="shared" si="0"/>
        <v>52.55</v>
      </c>
      <c r="H13" s="53">
        <f t="shared" si="1"/>
        <v>1103.55</v>
      </c>
      <c r="I13" s="64"/>
      <c r="J13" s="64"/>
      <c r="K13" s="64"/>
      <c r="L13" s="64"/>
      <c r="M13" s="65"/>
      <c r="N13" s="63"/>
      <c r="O13" s="65"/>
      <c r="P13" s="63"/>
      <c r="Q13" s="65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1051</v>
      </c>
      <c r="G14" s="53">
        <f t="shared" si="0"/>
        <v>52.55</v>
      </c>
      <c r="H14" s="53">
        <f t="shared" si="1"/>
        <v>1103.55</v>
      </c>
      <c r="I14" s="64"/>
      <c r="J14" s="64"/>
      <c r="K14" s="64"/>
      <c r="L14" s="64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1051</v>
      </c>
      <c r="G15" s="53">
        <f t="shared" si="0"/>
        <v>52.55</v>
      </c>
      <c r="H15" s="53">
        <f t="shared" si="1"/>
        <v>1103.55</v>
      </c>
      <c r="I15" s="64"/>
      <c r="J15" s="64"/>
      <c r="K15" s="64"/>
      <c r="L15" s="64"/>
    </row>
    <row r="16" s="19" customFormat="1" ht="20" customHeight="1" spans="1:13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107</v>
      </c>
      <c r="G16" s="53">
        <f t="shared" si="0"/>
        <v>5.35</v>
      </c>
      <c r="H16" s="53">
        <f t="shared" si="1"/>
        <v>112.35</v>
      </c>
      <c r="I16" s="64"/>
      <c r="J16" s="64"/>
      <c r="K16" s="64"/>
      <c r="L16" s="64"/>
      <c r="M16" s="63"/>
    </row>
    <row r="17" s="19" customFormat="1" ht="20" customHeight="1" spans="1:13">
      <c r="A17" s="49"/>
      <c r="B17" s="50"/>
      <c r="C17" s="10"/>
      <c r="D17" s="51"/>
      <c r="E17" s="52" t="s">
        <v>38</v>
      </c>
      <c r="F17" s="53">
        <v>683</v>
      </c>
      <c r="G17" s="53">
        <f t="shared" si="0"/>
        <v>34.15</v>
      </c>
      <c r="H17" s="53">
        <f t="shared" si="1"/>
        <v>717.15</v>
      </c>
      <c r="I17" s="64"/>
      <c r="J17" s="64"/>
      <c r="K17" s="64"/>
      <c r="L17" s="64"/>
      <c r="M17" s="63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704</v>
      </c>
      <c r="G18" s="53">
        <f t="shared" si="0"/>
        <v>35.2</v>
      </c>
      <c r="H18" s="53">
        <f t="shared" si="1"/>
        <v>739.2</v>
      </c>
      <c r="I18" s="64"/>
      <c r="J18" s="64"/>
      <c r="K18" s="64"/>
      <c r="L18" s="64"/>
      <c r="M18" s="63"/>
      <c r="N18" s="63"/>
      <c r="O18" s="63"/>
      <c r="P18" s="63"/>
      <c r="Q18" s="65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418</v>
      </c>
      <c r="G19" s="53">
        <f t="shared" si="0"/>
        <v>20.9</v>
      </c>
      <c r="H19" s="53">
        <f t="shared" si="1"/>
        <v>438.9</v>
      </c>
      <c r="I19" s="64"/>
      <c r="J19" s="64"/>
      <c r="K19" s="64"/>
      <c r="L19" s="64"/>
      <c r="M19" s="63"/>
      <c r="N19" s="63"/>
      <c r="O19" s="63"/>
      <c r="P19" s="63"/>
      <c r="Q19" s="65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189</v>
      </c>
      <c r="G20" s="53">
        <f t="shared" si="0"/>
        <v>9.45</v>
      </c>
      <c r="H20" s="53">
        <f t="shared" si="1"/>
        <v>198.45</v>
      </c>
      <c r="I20" s="64"/>
      <c r="J20" s="64"/>
      <c r="K20" s="64"/>
      <c r="L20" s="64"/>
      <c r="M20" s="63"/>
      <c r="N20" s="63"/>
      <c r="O20" s="63"/>
      <c r="P20" s="63"/>
      <c r="Q20" s="65"/>
    </row>
    <row r="21" s="19" customFormat="1" ht="30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2101</v>
      </c>
      <c r="G21" s="53">
        <f t="shared" si="0"/>
        <v>105.05</v>
      </c>
      <c r="H21" s="53">
        <f t="shared" si="1"/>
        <v>2206.05</v>
      </c>
      <c r="I21" s="64"/>
      <c r="J21" s="64"/>
      <c r="K21" s="64"/>
      <c r="L21" s="64"/>
      <c r="M21" s="65"/>
      <c r="N21" s="63"/>
      <c r="O21" s="65"/>
      <c r="P21" s="63"/>
      <c r="Q21" s="65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2101</v>
      </c>
      <c r="G22" s="53">
        <f t="shared" si="0"/>
        <v>105.05</v>
      </c>
      <c r="H22" s="53">
        <f t="shared" si="1"/>
        <v>2206.05</v>
      </c>
      <c r="I22" s="64"/>
      <c r="J22" s="64"/>
      <c r="K22" s="64"/>
      <c r="L22" s="64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2101</v>
      </c>
      <c r="G23" s="53">
        <f t="shared" si="0"/>
        <v>105.05</v>
      </c>
      <c r="H23" s="53">
        <f t="shared" si="1"/>
        <v>2206.05</v>
      </c>
      <c r="I23" s="64"/>
      <c r="J23" s="64"/>
      <c r="K23" s="64"/>
      <c r="L23" s="64"/>
    </row>
    <row r="24" s="19" customFormat="1" ht="20" customHeight="1" spans="1:13">
      <c r="A24" s="49" t="s">
        <v>29</v>
      </c>
      <c r="B24" s="50" t="s">
        <v>30</v>
      </c>
      <c r="C24" s="10" t="s">
        <v>31</v>
      </c>
      <c r="D24" s="51" t="s">
        <v>46</v>
      </c>
      <c r="E24" s="52" t="s">
        <v>33</v>
      </c>
      <c r="F24" s="53">
        <v>107</v>
      </c>
      <c r="G24" s="53">
        <f t="shared" si="0"/>
        <v>5.35</v>
      </c>
      <c r="H24" s="53">
        <f t="shared" si="1"/>
        <v>112.35</v>
      </c>
      <c r="I24" s="64"/>
      <c r="J24" s="64"/>
      <c r="K24" s="64"/>
      <c r="L24" s="64"/>
      <c r="M24" s="63"/>
    </row>
    <row r="25" s="19" customFormat="1" ht="20" customHeight="1" spans="1:13">
      <c r="A25" s="49"/>
      <c r="B25" s="50"/>
      <c r="C25" s="10"/>
      <c r="D25" s="51"/>
      <c r="E25" s="52" t="s">
        <v>38</v>
      </c>
      <c r="F25" s="53">
        <v>683</v>
      </c>
      <c r="G25" s="53">
        <f t="shared" si="0"/>
        <v>34.15</v>
      </c>
      <c r="H25" s="53">
        <f t="shared" si="1"/>
        <v>717.15</v>
      </c>
      <c r="I25" s="64"/>
      <c r="J25" s="64"/>
      <c r="K25" s="64"/>
      <c r="L25" s="64"/>
      <c r="M25" s="63"/>
    </row>
    <row r="26" s="19" customFormat="1" ht="20" customHeight="1" spans="1:17">
      <c r="A26" s="49"/>
      <c r="B26" s="50"/>
      <c r="C26" s="10"/>
      <c r="D26" s="51"/>
      <c r="E26" s="52" t="s">
        <v>39</v>
      </c>
      <c r="F26" s="53">
        <v>704</v>
      </c>
      <c r="G26" s="53">
        <f t="shared" si="0"/>
        <v>35.2</v>
      </c>
      <c r="H26" s="53">
        <f t="shared" si="1"/>
        <v>739.2</v>
      </c>
      <c r="I26" s="64"/>
      <c r="J26" s="64"/>
      <c r="K26" s="64"/>
      <c r="L26" s="64"/>
      <c r="M26" s="63"/>
      <c r="N26" s="63"/>
      <c r="O26" s="63"/>
      <c r="P26" s="63"/>
      <c r="Q26" s="65"/>
    </row>
    <row r="27" s="19" customFormat="1" ht="20" customHeight="1" spans="1:17">
      <c r="A27" s="49"/>
      <c r="B27" s="50"/>
      <c r="C27" s="10"/>
      <c r="D27" s="51"/>
      <c r="E27" s="52" t="s">
        <v>40</v>
      </c>
      <c r="F27" s="53">
        <v>418</v>
      </c>
      <c r="G27" s="53">
        <f t="shared" si="0"/>
        <v>20.9</v>
      </c>
      <c r="H27" s="53">
        <f t="shared" si="1"/>
        <v>438.9</v>
      </c>
      <c r="I27" s="64"/>
      <c r="J27" s="64"/>
      <c r="K27" s="64"/>
      <c r="L27" s="64"/>
      <c r="M27" s="63"/>
      <c r="N27" s="63"/>
      <c r="O27" s="63"/>
      <c r="P27" s="63"/>
      <c r="Q27" s="65"/>
    </row>
    <row r="28" s="19" customFormat="1" ht="20" customHeight="1" spans="1:17">
      <c r="A28" s="49"/>
      <c r="B28" s="50"/>
      <c r="C28" s="10"/>
      <c r="D28" s="51"/>
      <c r="E28" s="52" t="s">
        <v>41</v>
      </c>
      <c r="F28" s="53">
        <v>189</v>
      </c>
      <c r="G28" s="53">
        <f t="shared" si="0"/>
        <v>9.45</v>
      </c>
      <c r="H28" s="53">
        <f t="shared" si="1"/>
        <v>198.45</v>
      </c>
      <c r="I28" s="64"/>
      <c r="J28" s="64"/>
      <c r="K28" s="64"/>
      <c r="L28" s="64"/>
      <c r="M28" s="63"/>
      <c r="N28" s="63"/>
      <c r="O28" s="63"/>
      <c r="P28" s="63"/>
      <c r="Q28" s="65"/>
    </row>
    <row r="29" s="19" customFormat="1" ht="30" spans="1:17">
      <c r="A29" s="8" t="s">
        <v>29</v>
      </c>
      <c r="B29" s="50" t="s">
        <v>42</v>
      </c>
      <c r="C29" s="10" t="s">
        <v>31</v>
      </c>
      <c r="D29" s="51" t="s">
        <v>46</v>
      </c>
      <c r="E29" s="54"/>
      <c r="F29" s="55">
        <f>SUM(F24:F28)</f>
        <v>2101</v>
      </c>
      <c r="G29" s="53">
        <f t="shared" si="0"/>
        <v>105.05</v>
      </c>
      <c r="H29" s="53">
        <f t="shared" si="1"/>
        <v>2206.05</v>
      </c>
      <c r="I29" s="64"/>
      <c r="J29" s="64"/>
      <c r="K29" s="64"/>
      <c r="L29" s="64"/>
      <c r="M29" s="65"/>
      <c r="N29" s="63"/>
      <c r="O29" s="65"/>
      <c r="P29" s="63"/>
      <c r="Q29" s="65"/>
    </row>
    <row r="30" s="19" customFormat="1" ht="30" spans="1:12">
      <c r="A30" s="8" t="s">
        <v>29</v>
      </c>
      <c r="B30" s="50" t="s">
        <v>43</v>
      </c>
      <c r="C30" s="10" t="s">
        <v>31</v>
      </c>
      <c r="D30" s="51" t="s">
        <v>46</v>
      </c>
      <c r="E30" s="54"/>
      <c r="F30" s="55">
        <f>SUM(F29:F29)</f>
        <v>2101</v>
      </c>
      <c r="G30" s="53">
        <f t="shared" si="0"/>
        <v>105.05</v>
      </c>
      <c r="H30" s="53">
        <f t="shared" si="1"/>
        <v>2206.05</v>
      </c>
      <c r="I30" s="64"/>
      <c r="J30" s="64"/>
      <c r="K30" s="64"/>
      <c r="L30" s="64"/>
    </row>
    <row r="31" s="19" customFormat="1" ht="30" spans="1:12">
      <c r="A31" s="8" t="s">
        <v>29</v>
      </c>
      <c r="B31" s="50" t="s">
        <v>44</v>
      </c>
      <c r="C31" s="10" t="s">
        <v>31</v>
      </c>
      <c r="D31" s="51" t="s">
        <v>46</v>
      </c>
      <c r="E31" s="54"/>
      <c r="F31" s="55">
        <f>SUM(F30:F30)</f>
        <v>2101</v>
      </c>
      <c r="G31" s="53">
        <f t="shared" si="0"/>
        <v>105.05</v>
      </c>
      <c r="H31" s="53">
        <f t="shared" si="1"/>
        <v>2206.05</v>
      </c>
      <c r="I31" s="64"/>
      <c r="J31" s="64"/>
      <c r="K31" s="64"/>
      <c r="L31" s="64"/>
    </row>
    <row r="32" s="19" customFormat="1" ht="20" customHeight="1" spans="1:13">
      <c r="A32" s="49" t="s">
        <v>29</v>
      </c>
      <c r="B32" s="50" t="s">
        <v>30</v>
      </c>
      <c r="C32" s="10" t="s">
        <v>31</v>
      </c>
      <c r="D32" s="51" t="s">
        <v>47</v>
      </c>
      <c r="E32" s="52" t="s">
        <v>33</v>
      </c>
      <c r="F32" s="53">
        <v>54</v>
      </c>
      <c r="G32" s="53">
        <f t="shared" si="0"/>
        <v>2.7</v>
      </c>
      <c r="H32" s="53">
        <f t="shared" si="1"/>
        <v>56.7</v>
      </c>
      <c r="I32" s="64"/>
      <c r="J32" s="64"/>
      <c r="K32" s="64"/>
      <c r="L32" s="64"/>
      <c r="M32" s="63"/>
    </row>
    <row r="33" s="19" customFormat="1" ht="20" customHeight="1" spans="1:13">
      <c r="A33" s="49"/>
      <c r="B33" s="50"/>
      <c r="C33" s="10"/>
      <c r="D33" s="51"/>
      <c r="E33" s="52" t="s">
        <v>38</v>
      </c>
      <c r="F33" s="53">
        <v>341</v>
      </c>
      <c r="G33" s="53">
        <f t="shared" si="0"/>
        <v>17.05</v>
      </c>
      <c r="H33" s="53">
        <f t="shared" si="1"/>
        <v>358.05</v>
      </c>
      <c r="I33" s="64"/>
      <c r="J33" s="64"/>
      <c r="K33" s="64"/>
      <c r="L33" s="64"/>
      <c r="M33" s="63"/>
    </row>
    <row r="34" s="19" customFormat="1" ht="20" customHeight="1" spans="1:17">
      <c r="A34" s="49"/>
      <c r="B34" s="50"/>
      <c r="C34" s="10"/>
      <c r="D34" s="51"/>
      <c r="E34" s="52" t="s">
        <v>39</v>
      </c>
      <c r="F34" s="53">
        <v>352</v>
      </c>
      <c r="G34" s="53">
        <f t="shared" si="0"/>
        <v>17.6</v>
      </c>
      <c r="H34" s="53">
        <f t="shared" si="1"/>
        <v>369.6</v>
      </c>
      <c r="I34" s="64"/>
      <c r="J34" s="64"/>
      <c r="K34" s="64"/>
      <c r="L34" s="64"/>
      <c r="M34" s="63"/>
      <c r="N34" s="63"/>
      <c r="O34" s="63"/>
      <c r="P34" s="63"/>
      <c r="Q34" s="65"/>
    </row>
    <row r="35" s="19" customFormat="1" ht="20" customHeight="1" spans="1:17">
      <c r="A35" s="49"/>
      <c r="B35" s="50"/>
      <c r="C35" s="10"/>
      <c r="D35" s="51"/>
      <c r="E35" s="52" t="s">
        <v>40</v>
      </c>
      <c r="F35" s="53">
        <v>209</v>
      </c>
      <c r="G35" s="53">
        <f t="shared" si="0"/>
        <v>10.45</v>
      </c>
      <c r="H35" s="53">
        <f t="shared" si="1"/>
        <v>219.45</v>
      </c>
      <c r="I35" s="64"/>
      <c r="J35" s="64"/>
      <c r="K35" s="64"/>
      <c r="L35" s="64"/>
      <c r="M35" s="63"/>
      <c r="N35" s="63"/>
      <c r="O35" s="63"/>
      <c r="P35" s="63"/>
      <c r="Q35" s="65"/>
    </row>
    <row r="36" s="19" customFormat="1" ht="20" customHeight="1" spans="1:17">
      <c r="A36" s="49"/>
      <c r="B36" s="50"/>
      <c r="C36" s="10"/>
      <c r="D36" s="51"/>
      <c r="E36" s="52" t="s">
        <v>41</v>
      </c>
      <c r="F36" s="53">
        <v>95</v>
      </c>
      <c r="G36" s="53">
        <f t="shared" si="0"/>
        <v>4.75</v>
      </c>
      <c r="H36" s="53">
        <f t="shared" si="1"/>
        <v>99.75</v>
      </c>
      <c r="I36" s="64"/>
      <c r="J36" s="64"/>
      <c r="K36" s="64"/>
      <c r="L36" s="64"/>
      <c r="M36" s="63"/>
      <c r="N36" s="63"/>
      <c r="O36" s="63"/>
      <c r="P36" s="63"/>
      <c r="Q36" s="65"/>
    </row>
    <row r="37" s="19" customFormat="1" ht="30" spans="1:17">
      <c r="A37" s="8" t="s">
        <v>29</v>
      </c>
      <c r="B37" s="50" t="s">
        <v>42</v>
      </c>
      <c r="C37" s="10" t="s">
        <v>31</v>
      </c>
      <c r="D37" s="51" t="s">
        <v>47</v>
      </c>
      <c r="E37" s="54"/>
      <c r="F37" s="55">
        <f>SUM(F32:F36)</f>
        <v>1051</v>
      </c>
      <c r="G37" s="53">
        <f t="shared" si="0"/>
        <v>52.55</v>
      </c>
      <c r="H37" s="53">
        <f t="shared" si="1"/>
        <v>1103.55</v>
      </c>
      <c r="I37" s="64"/>
      <c r="J37" s="64"/>
      <c r="K37" s="64"/>
      <c r="L37" s="64"/>
      <c r="M37" s="65"/>
      <c r="N37" s="63"/>
      <c r="O37" s="65"/>
      <c r="P37" s="63"/>
      <c r="Q37" s="65"/>
    </row>
    <row r="38" s="19" customFormat="1" ht="30" spans="1:12">
      <c r="A38" s="8" t="s">
        <v>29</v>
      </c>
      <c r="B38" s="50" t="s">
        <v>43</v>
      </c>
      <c r="C38" s="10" t="s">
        <v>31</v>
      </c>
      <c r="D38" s="51" t="s">
        <v>47</v>
      </c>
      <c r="E38" s="54"/>
      <c r="F38" s="55">
        <f>SUM(F37:F37)</f>
        <v>1051</v>
      </c>
      <c r="G38" s="53">
        <f t="shared" si="0"/>
        <v>52.55</v>
      </c>
      <c r="H38" s="53">
        <f t="shared" si="1"/>
        <v>1103.55</v>
      </c>
      <c r="I38" s="64"/>
      <c r="J38" s="64"/>
      <c r="K38" s="64"/>
      <c r="L38" s="64"/>
    </row>
    <row r="39" s="19" customFormat="1" ht="30" spans="1:12">
      <c r="A39" s="8" t="s">
        <v>29</v>
      </c>
      <c r="B39" s="50" t="s">
        <v>44</v>
      </c>
      <c r="C39" s="10" t="s">
        <v>31</v>
      </c>
      <c r="D39" s="51" t="s">
        <v>47</v>
      </c>
      <c r="E39" s="54"/>
      <c r="F39" s="55">
        <f>SUM(F38:F38)</f>
        <v>1051</v>
      </c>
      <c r="G39" s="53">
        <f t="shared" si="0"/>
        <v>52.55</v>
      </c>
      <c r="H39" s="53">
        <f t="shared" si="1"/>
        <v>1103.55</v>
      </c>
      <c r="I39" s="64"/>
      <c r="J39" s="64"/>
      <c r="K39" s="64"/>
      <c r="L39" s="64"/>
    </row>
    <row r="40" s="19" customFormat="1" ht="15" spans="1:12">
      <c r="A40" s="56" t="s">
        <v>48</v>
      </c>
      <c r="B40" s="57"/>
      <c r="C40" s="57"/>
      <c r="D40" s="51"/>
      <c r="E40" s="57"/>
      <c r="F40" s="10">
        <f>SUM(F8:F39)</f>
        <v>25216</v>
      </c>
      <c r="G40" s="53">
        <f t="shared" si="0"/>
        <v>1260.8</v>
      </c>
      <c r="H40" s="53">
        <f t="shared" si="1"/>
        <v>26476.8</v>
      </c>
      <c r="I40" s="66"/>
      <c r="J40" s="66"/>
      <c r="K40" s="66"/>
      <c r="L40" s="66"/>
    </row>
  </sheetData>
  <mergeCells count="24">
    <mergeCell ref="A1:L1"/>
    <mergeCell ref="A2:L2"/>
    <mergeCell ref="E3:F3"/>
    <mergeCell ref="E4:F4"/>
    <mergeCell ref="A8:A12"/>
    <mergeCell ref="A16:A20"/>
    <mergeCell ref="A24:A28"/>
    <mergeCell ref="A32:A36"/>
    <mergeCell ref="B8:B12"/>
    <mergeCell ref="B16:B20"/>
    <mergeCell ref="B24:B28"/>
    <mergeCell ref="B32:B36"/>
    <mergeCell ref="C8:C12"/>
    <mergeCell ref="C16:C20"/>
    <mergeCell ref="C24:C28"/>
    <mergeCell ref="C32:C36"/>
    <mergeCell ref="D8:D12"/>
    <mergeCell ref="D16:D20"/>
    <mergeCell ref="D24:D28"/>
    <mergeCell ref="D32:D36"/>
    <mergeCell ref="I8:I39"/>
    <mergeCell ref="J8:J39"/>
    <mergeCell ref="K8:K39"/>
    <mergeCell ref="L8:L39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C35" sqref="C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4" spans="1:3">
      <c r="A14" s="67" t="s">
        <v>67</v>
      </c>
      <c r="C14" s="67" t="s">
        <v>68</v>
      </c>
    </row>
    <row r="15" spans="1:3">
      <c r="A15" s="67" t="s">
        <v>69</v>
      </c>
      <c r="C15" s="67" t="s">
        <v>70</v>
      </c>
    </row>
    <row r="16" spans="1:3">
      <c r="A16" s="67" t="s">
        <v>71</v>
      </c>
      <c r="C16" s="67" t="s">
        <v>72</v>
      </c>
    </row>
    <row r="17" spans="1:3">
      <c r="A17" s="67" t="s">
        <v>73</v>
      </c>
      <c r="C17" s="67" t="s">
        <v>74</v>
      </c>
    </row>
    <row r="18" spans="1:3">
      <c r="A18" s="67" t="s">
        <v>75</v>
      </c>
      <c r="C18" s="67" t="s">
        <v>76</v>
      </c>
    </row>
    <row r="19" spans="1:3">
      <c r="A19" s="67" t="s">
        <v>67</v>
      </c>
      <c r="C19" s="67" t="s">
        <v>68</v>
      </c>
    </row>
    <row r="20" spans="1:3">
      <c r="A20" s="67" t="s">
        <v>69</v>
      </c>
      <c r="C20" s="67" t="s">
        <v>70</v>
      </c>
    </row>
    <row r="21" spans="1:3">
      <c r="A21" s="67" t="s">
        <v>71</v>
      </c>
      <c r="C21" s="67" t="s">
        <v>72</v>
      </c>
    </row>
    <row r="22" spans="1:3">
      <c r="A22" s="67" t="s">
        <v>73</v>
      </c>
      <c r="C22" s="67" t="s">
        <v>74</v>
      </c>
    </row>
    <row r="23" spans="1:3">
      <c r="A23" s="67" t="s">
        <v>75</v>
      </c>
      <c r="C23" s="67" t="s">
        <v>76</v>
      </c>
    </row>
    <row r="25" spans="1:3">
      <c r="A25" s="67" t="s">
        <v>77</v>
      </c>
      <c r="C25" s="67" t="s">
        <v>78</v>
      </c>
    </row>
    <row r="26" spans="1:3">
      <c r="A26" s="67" t="s">
        <v>79</v>
      </c>
      <c r="C26" s="67" t="s">
        <v>80</v>
      </c>
    </row>
    <row r="27" spans="1:3">
      <c r="A27" s="67" t="s">
        <v>81</v>
      </c>
      <c r="C27" s="67" t="s">
        <v>82</v>
      </c>
    </row>
    <row r="28" spans="1:3">
      <c r="A28" s="67" t="s">
        <v>83</v>
      </c>
      <c r="C28" s="67" t="s">
        <v>84</v>
      </c>
    </row>
    <row r="29" spans="1:3">
      <c r="A29" s="67" t="s">
        <v>85</v>
      </c>
      <c r="C29" s="67" t="s">
        <v>86</v>
      </c>
    </row>
    <row r="30" spans="1:3">
      <c r="A30" s="67" t="s">
        <v>77</v>
      </c>
      <c r="C30" s="67" t="s">
        <v>78</v>
      </c>
    </row>
    <row r="31" spans="1:3">
      <c r="A31" s="67" t="s">
        <v>79</v>
      </c>
      <c r="C31" s="67" t="s">
        <v>80</v>
      </c>
    </row>
    <row r="32" spans="1:3">
      <c r="A32" s="67" t="s">
        <v>81</v>
      </c>
      <c r="C32" s="67" t="s">
        <v>82</v>
      </c>
    </row>
    <row r="33" spans="1:3">
      <c r="A33" s="67" t="s">
        <v>83</v>
      </c>
      <c r="C33" s="67" t="s">
        <v>84</v>
      </c>
    </row>
    <row r="34" spans="1:3">
      <c r="A34" s="67" t="s">
        <v>85</v>
      </c>
      <c r="C34" s="67" t="s">
        <v>86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2025-06-25T12:54:23Z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3409B16CCC4B47D6957E405C4E879C85_12</vt:lpwstr>
  </property>
</Properties>
</file>