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81817DC0-817C-4EC9-9960-AD1789F93924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3" i="1" l="1"/>
  <c r="F16" i="1" s="1"/>
  <c r="G12" i="1"/>
  <c r="H12" i="1" s="1"/>
  <c r="G11" i="1"/>
  <c r="H11" i="1" s="1"/>
  <c r="G10" i="1"/>
  <c r="H10" i="1" s="1"/>
  <c r="G9" i="1"/>
  <c r="H9" i="1" s="1"/>
  <c r="G8" i="1"/>
  <c r="H8" i="1" s="1"/>
  <c r="G16" i="1" l="1"/>
  <c r="H16" i="1" s="1"/>
  <c r="G13" i="1"/>
  <c r="F14" i="1"/>
  <c r="H13" i="1"/>
  <c r="G14" i="1" l="1"/>
  <c r="H14" i="1" s="1"/>
  <c r="F15" i="1"/>
  <c r="G15" i="1" l="1"/>
  <c r="H15" i="1" s="1"/>
  <c r="F17" i="1"/>
  <c r="G17" i="1" l="1"/>
  <c r="H17" i="1" s="1"/>
</calcChain>
</file>

<file path=xl/sharedStrings.xml><?xml version="1.0" encoding="utf-8"?>
<sst xmlns="http://schemas.openxmlformats.org/spreadsheetml/2006/main" count="55" uniqueCount="43">
  <si>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</si>
  <si>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</si>
  <si>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</si>
  <si>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</si>
  <si>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</si>
  <si>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</si>
  <si>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</si>
  <si>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</si>
  <si>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</si>
  <si>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</si>
  <si>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</si>
  <si>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</si>
  <si>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</si>
  <si>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</si>
  <si>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</si>
  <si>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</si>
  <si>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</si>
  <si>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</si>
  <si>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</si>
  <si>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</si>
  <si>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</si>
  <si>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</si>
  <si>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</si>
  <si>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</si>
  <si>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</si>
  <si>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</si>
  <si>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</si>
  <si>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</si>
  <si>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</si>
  <si>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</si>
  <si>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</si>
  <si>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白色再生成分页洗标2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</si>
  <si>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</si>
  <si>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</si>
  <si>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2025/6/</t>
    <phoneticPr fontId="23" type="noConversion"/>
  </si>
  <si>
    <t>5289-747</t>
    <phoneticPr fontId="23" type="noConversion"/>
  </si>
  <si>
    <t>728</t>
    <phoneticPr fontId="23" type="noConversion"/>
  </si>
  <si>
    <t>XS</t>
    <phoneticPr fontId="23" type="noConversion"/>
  </si>
  <si>
    <t>S</t>
    <phoneticPr fontId="23" type="noConversion"/>
  </si>
  <si>
    <t>M</t>
    <phoneticPr fontId="23" type="noConversion"/>
  </si>
  <si>
    <t>L</t>
    <phoneticPr fontId="23" type="noConversion"/>
  </si>
  <si>
    <t>XL</t>
    <phoneticPr fontId="23" type="noConversion"/>
  </si>
  <si>
    <t>82999-01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</si>
</sst>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_);[Red]\(0\)"/>
    <numFmt numFmtId="180" formatCode="yyyy\-mm\-dd"/>
    <numFmt numFmtId="181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8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80" fontId="12" fillId="0" borderId="3" xfId="1" applyNumberFormat="1" applyFont="1" applyFill="1" applyBorder="1" applyAlignment="1">
      <alignment horizontal="center" vertical="center" wrapText="1"/>
    </xf>
    <xf numFmtId="179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9" fontId="14" fillId="0" borderId="3" xfId="1" applyNumberFormat="1" applyFont="1" applyFill="1" applyBorder="1" applyAlignment="1">
      <alignment horizontal="center" vertical="center" wrapText="1"/>
    </xf>
    <xf numFmtId="178" fontId="13" fillId="0" borderId="3" xfId="1" applyNumberFormat="1" applyFont="1" applyFill="1" applyBorder="1" applyAlignment="1">
      <alignment horizontal="center" vertical="center" wrapText="1"/>
    </xf>
    <xf numFmtId="49" fontId="15" fillId="0" borderId="3" xfId="1" applyNumberFormat="1" applyFont="1" applyFill="1" applyBorder="1" applyAlignment="1">
      <alignment horizontal="center" vertical="center" wrapText="1"/>
    </xf>
    <xf numFmtId="178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17</xdr:row>
      <xdr:rowOff>66675</xdr:rowOff>
    </xdr:from>
    <xdr:to>
      <xdr:col>6</xdr:col>
      <xdr:colOff>200025</xdr:colOff>
      <xdr:row>26</xdr:row>
      <xdr:rowOff>97687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3B68795-94B9-4211-BD18-88DF10690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6400800"/>
          <a:ext cx="5629275" cy="1745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B17" sqref="B17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38" t="s">
        <v>0</v>
      </c>
      <c r="B1" s="39"/>
      <c r="C1" s="39"/>
      <c r="D1" s="39"/>
      <c r="E1" s="39"/>
      <c r="F1" s="39"/>
      <c r="G1" s="39"/>
      <c r="H1" s="40"/>
      <c r="I1" s="39"/>
      <c r="J1" s="39"/>
      <c r="K1" s="39"/>
      <c r="L1" s="39"/>
    </row>
    <row r="2" spans="1:12" ht="28.5">
      <c r="A2" s="41" t="s">
        <v>1</v>
      </c>
      <c r="B2" s="42"/>
      <c r="C2" s="42"/>
      <c r="D2" s="42"/>
      <c r="E2" s="42"/>
      <c r="F2" s="42"/>
      <c r="G2" s="42"/>
      <c r="H2" s="43"/>
      <c r="I2" s="42"/>
      <c r="J2" s="42"/>
      <c r="K2" s="42"/>
      <c r="L2" s="42"/>
    </row>
    <row r="3" spans="1:12" ht="26.25">
      <c r="A3" s="3"/>
      <c r="B3" s="3"/>
      <c r="C3" s="3"/>
      <c r="D3" s="3" t="s">
        <v>2</v>
      </c>
      <c r="E3" s="44" t="s">
        <v>34</v>
      </c>
      <c r="F3" s="44"/>
      <c r="G3" s="4"/>
      <c r="H3" s="5"/>
      <c r="I3" s="33"/>
      <c r="J3" s="34"/>
      <c r="K3" s="34"/>
      <c r="L3" s="3"/>
    </row>
    <row r="4" spans="1:12">
      <c r="A4" s="3"/>
      <c r="B4" s="3"/>
      <c r="C4" s="3"/>
      <c r="D4" s="6" t="s">
        <v>3</v>
      </c>
      <c r="E4" s="45"/>
      <c r="F4" s="46"/>
      <c r="G4" s="7"/>
      <c r="H4" s="8"/>
      <c r="I4" s="35"/>
      <c r="J4" s="36"/>
      <c r="K4" s="36"/>
      <c r="L4" s="35"/>
    </row>
    <row r="5" spans="1:12" ht="26.25">
      <c r="A5" s="3"/>
      <c r="B5" s="6"/>
      <c r="C5" s="3"/>
      <c r="D5" s="3"/>
      <c r="E5" s="3"/>
      <c r="F5" s="3"/>
      <c r="G5" s="9"/>
      <c r="H5" s="5"/>
      <c r="I5" s="33"/>
      <c r="J5" s="34"/>
      <c r="K5" s="34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0.95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7" t="s">
        <v>42</v>
      </c>
      <c r="B8" s="49" t="s">
        <v>28</v>
      </c>
      <c r="C8" s="55" t="s">
        <v>35</v>
      </c>
      <c r="D8" s="56" t="s">
        <v>36</v>
      </c>
      <c r="E8" s="23" t="s">
        <v>37</v>
      </c>
      <c r="F8" s="24">
        <v>313</v>
      </c>
      <c r="G8" s="24">
        <f>F8*0.05</f>
        <v>15.65</v>
      </c>
      <c r="H8" s="24">
        <f>F8+G8</f>
        <v>328.65</v>
      </c>
      <c r="I8" s="53"/>
      <c r="J8" s="52"/>
      <c r="K8" s="52"/>
      <c r="L8" s="54"/>
    </row>
    <row r="9" spans="1:12" s="1" customFormat="1" ht="21" customHeight="1">
      <c r="A9" s="48"/>
      <c r="B9" s="50"/>
      <c r="C9" s="51"/>
      <c r="D9" s="52"/>
      <c r="E9" s="23" t="s">
        <v>38</v>
      </c>
      <c r="F9" s="24">
        <v>381</v>
      </c>
      <c r="G9" s="24">
        <f t="shared" ref="G9:G17" si="0">F9*0.05</f>
        <v>19.05</v>
      </c>
      <c r="H9" s="24">
        <f t="shared" ref="H9:H17" si="1">F9+G9</f>
        <v>400.05</v>
      </c>
      <c r="I9" s="53"/>
      <c r="J9" s="52"/>
      <c r="K9" s="52"/>
      <c r="L9" s="54"/>
    </row>
    <row r="10" spans="1:12" s="1" customFormat="1" ht="21" customHeight="1">
      <c r="A10" s="48"/>
      <c r="B10" s="50"/>
      <c r="C10" s="51"/>
      <c r="D10" s="52"/>
      <c r="E10" s="23" t="s">
        <v>39</v>
      </c>
      <c r="F10" s="24">
        <v>217</v>
      </c>
      <c r="G10" s="24">
        <f t="shared" si="0"/>
        <v>10.850000000000001</v>
      </c>
      <c r="H10" s="24">
        <f t="shared" si="1"/>
        <v>227.85</v>
      </c>
      <c r="I10" s="53"/>
      <c r="J10" s="52"/>
      <c r="K10" s="52"/>
      <c r="L10" s="54"/>
    </row>
    <row r="11" spans="1:12" s="1" customFormat="1" ht="21" customHeight="1">
      <c r="A11" s="48"/>
      <c r="B11" s="50"/>
      <c r="C11" s="51"/>
      <c r="D11" s="52"/>
      <c r="E11" s="23" t="s">
        <v>40</v>
      </c>
      <c r="F11" s="24">
        <v>74</v>
      </c>
      <c r="G11" s="24">
        <f t="shared" si="0"/>
        <v>3.7</v>
      </c>
      <c r="H11" s="24">
        <f t="shared" si="1"/>
        <v>77.7</v>
      </c>
      <c r="I11" s="53"/>
      <c r="J11" s="52"/>
      <c r="K11" s="52"/>
      <c r="L11" s="54"/>
    </row>
    <row r="12" spans="1:12" s="1" customFormat="1" ht="21" customHeight="1">
      <c r="A12" s="48"/>
      <c r="B12" s="50"/>
      <c r="C12" s="51"/>
      <c r="D12" s="52"/>
      <c r="E12" s="23" t="s">
        <v>41</v>
      </c>
      <c r="F12" s="24">
        <v>34</v>
      </c>
      <c r="G12" s="24">
        <f t="shared" si="0"/>
        <v>1.7000000000000002</v>
      </c>
      <c r="H12" s="24">
        <f t="shared" si="1"/>
        <v>35.700000000000003</v>
      </c>
      <c r="I12" s="53"/>
      <c r="J12" s="52"/>
      <c r="K12" s="52"/>
      <c r="L12" s="54"/>
    </row>
    <row r="13" spans="1:12" s="1" customFormat="1" ht="39" customHeight="1">
      <c r="A13" s="25" t="s">
        <v>42</v>
      </c>
      <c r="B13" s="26" t="s">
        <v>29</v>
      </c>
      <c r="C13" s="58" t="s">
        <v>35</v>
      </c>
      <c r="D13" s="57" t="s">
        <v>36</v>
      </c>
      <c r="E13" s="28"/>
      <c r="F13" s="29">
        <f>SUM(F8:F12)</f>
        <v>1019</v>
      </c>
      <c r="G13" s="24">
        <f t="shared" si="0"/>
        <v>50.95</v>
      </c>
      <c r="H13" s="24">
        <f t="shared" si="1"/>
        <v>1069.95</v>
      </c>
      <c r="I13" s="53"/>
      <c r="J13" s="52"/>
      <c r="K13" s="52"/>
      <c r="L13" s="54"/>
    </row>
    <row r="14" spans="1:12" s="1" customFormat="1" ht="39" customHeight="1">
      <c r="A14" s="25" t="s">
        <v>42</v>
      </c>
      <c r="B14" s="26" t="s">
        <v>30</v>
      </c>
      <c r="C14" s="58" t="s">
        <v>35</v>
      </c>
      <c r="D14" s="57" t="s">
        <v>36</v>
      </c>
      <c r="E14" s="28"/>
      <c r="F14" s="29">
        <f>SUM(F13:F13)</f>
        <v>1019</v>
      </c>
      <c r="G14" s="24">
        <f t="shared" si="0"/>
        <v>50.95</v>
      </c>
      <c r="H14" s="24">
        <f t="shared" si="1"/>
        <v>1069.95</v>
      </c>
      <c r="I14" s="53"/>
      <c r="J14" s="52"/>
      <c r="K14" s="52"/>
      <c r="L14" s="54"/>
    </row>
    <row r="15" spans="1:12" s="1" customFormat="1" ht="39" customHeight="1">
      <c r="A15" s="25" t="s">
        <v>42</v>
      </c>
      <c r="B15" s="26" t="s">
        <v>31</v>
      </c>
      <c r="C15" s="58" t="s">
        <v>35</v>
      </c>
      <c r="D15" s="57" t="s">
        <v>36</v>
      </c>
      <c r="E15" s="28"/>
      <c r="F15" s="29">
        <f>SUM(F14:F14)</f>
        <v>1019</v>
      </c>
      <c r="G15" s="24">
        <f t="shared" si="0"/>
        <v>50.95</v>
      </c>
      <c r="H15" s="24">
        <f t="shared" si="1"/>
        <v>1069.95</v>
      </c>
      <c r="I15" s="53"/>
      <c r="J15" s="52"/>
      <c r="K15" s="52"/>
      <c r="L15" s="54"/>
    </row>
    <row r="16" spans="1:12" s="1" customFormat="1" ht="39" customHeight="1">
      <c r="A16" s="25" t="s">
        <v>42</v>
      </c>
      <c r="B16" s="26" t="s">
        <v>32</v>
      </c>
      <c r="C16" s="58" t="s">
        <v>35</v>
      </c>
      <c r="D16" s="57" t="s">
        <v>36</v>
      </c>
      <c r="E16" s="28"/>
      <c r="F16" s="29">
        <f>SUM(F13:F13)</f>
        <v>1019</v>
      </c>
      <c r="G16" s="24">
        <f t="shared" si="0"/>
        <v>50.95</v>
      </c>
      <c r="H16" s="24">
        <f t="shared" si="1"/>
        <v>1069.95</v>
      </c>
      <c r="I16" s="53"/>
      <c r="J16" s="52"/>
      <c r="K16" s="52"/>
      <c r="L16" s="54"/>
    </row>
    <row r="17" spans="1:12" s="1" customFormat="1" ht="17.100000000000001" customHeight="1">
      <c r="A17" s="30" t="s">
        <v>33</v>
      </c>
      <c r="B17" s="31"/>
      <c r="C17" s="31"/>
      <c r="D17" s="27"/>
      <c r="E17" s="31"/>
      <c r="F17" s="32">
        <f>SUM(F8:F16)</f>
        <v>5095</v>
      </c>
      <c r="G17" s="24">
        <f t="shared" si="0"/>
        <v>254.75</v>
      </c>
      <c r="H17" s="24">
        <f t="shared" si="1"/>
        <v>5349.75</v>
      </c>
      <c r="I17" s="37"/>
      <c r="J17" s="37"/>
      <c r="K17" s="37"/>
      <c r="L17" s="37"/>
    </row>
  </sheetData>
  <mergeCells count="12">
    <mergeCell ref="I8:I16"/>
    <mergeCell ref="J8:J16"/>
    <mergeCell ref="K8:K16"/>
    <mergeCell ref="L8:L16"/>
    <mergeCell ref="B8:B12"/>
    <mergeCell ref="C8:C12"/>
    <mergeCell ref="A1:L1"/>
    <mergeCell ref="A2:L2"/>
    <mergeCell ref="E3:F3"/>
    <mergeCell ref="E4:F4"/>
    <mergeCell ref="A8:A12"/>
    <mergeCell ref="D8:D12"/>
  </mergeCells>
  <phoneticPr fontId="23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2025-06-20T09:10:54Z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04D5DFAE9E3B49DCA5DEABD591E8A0B5_12</vt:lpwstr>
  </property>
</Properties>
</file>