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<sst xmlns="http://schemas.openxmlformats.org/spreadsheetml/2006/main" count="87" uniqueCount="68">
  <si>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</si>
  <si>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</si>
  <si>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</si>
  <si>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</si>
  <si>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SF3187166299107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</si>
  <si>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</si>
  <si>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</si>
  <si>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</si>
  <si>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</si>
  <si>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</si>
  <si>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</si>
  <si>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</si>
  <si>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</si>
  <si>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</si>
  <si>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</si>
  <si>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</si>
  <si>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</si>
  <si>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</si>
  <si>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</si>
  <si>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</si>
  <si>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</si>
  <si>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</si>
  <si>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</si>
  <si>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</si>
  <si>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</si>
  <si>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</si>
  <si>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</si>
  <si>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</si>
  <si>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</si>
  <si>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80922-01 
80923-01
80924-01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</si>
  <si>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</si>
  <si>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7125-693</t>
  </si>
  <si>
    <t>802</t>
  </si>
  <si>
    <t>XS</t>
  </si>
  <si>
    <t>1/1</t>
  </si>
  <si>
    <t>16.8</t>
  </si>
  <si>
    <t>17.2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</si>
  <si>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</si>
  <si>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</si>
  <si>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</si>
  <si>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</si>
  <si>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</si>
  <si>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</si>
  <si>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</si>
  <si>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</si>
  <si>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</si>
  <si>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</si>
  <si>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</si>
  <si>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</si>
  <si>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</si>
  <si>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</si>
  <si>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</si>
  <si>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</si>
  <si>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</si>
  <si>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</si>
  <si>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</si>
  <si>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</si>
  <si>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</si>
  <si>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</si>
  <si>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17.2kg</t>
  </si>
  <si>
    <t>Made In China</t>
  </si>
  <si>
    <t>Net Weight（净重）</t>
  </si>
  <si>
    <t>16.8kg</t>
  </si>
  <si>
    <t>Remark（备注）</t>
  </si>
  <si>
    <t>07125693802014</t>
  </si>
  <si>
    <t>07125693802021</t>
  </si>
  <si>
    <t>07125693802038</t>
  </si>
  <si>
    <t>07125693802045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</si>
</sst>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133350</xdr:rowOff>
    </xdr:from>
    <xdr:to>
      <xdr:col>8</xdr:col>
      <xdr:colOff>438150</xdr:colOff>
      <xdr:row>4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7800" y="800100"/>
          <a:ext cx="175260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342900</xdr:rowOff>
    </xdr:from>
    <xdr:to>
      <xdr:col>1</xdr:col>
      <xdr:colOff>1514475</xdr:colOff>
      <xdr:row>6</xdr:row>
      <xdr:rowOff>1190625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4038600"/>
          <a:ext cx="1314450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P15" sqref="P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9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4140</v>
      </c>
      <c r="G8" s="51">
        <f>F8*0.05</f>
        <v>207</v>
      </c>
      <c r="H8" s="51">
        <f>F8+G8</f>
        <v>4347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9" customHeight="1" spans="1:12">
      <c r="A9" s="52"/>
      <c r="B9" s="53"/>
      <c r="C9" s="54"/>
      <c r="D9" s="55"/>
      <c r="E9" s="50" t="s">
        <v>38</v>
      </c>
      <c r="F9" s="51">
        <v>7322</v>
      </c>
      <c r="G9" s="51">
        <f t="shared" ref="G9:G16" si="0">F9*0.05</f>
        <v>366.1</v>
      </c>
      <c r="H9" s="51">
        <f t="shared" ref="H9:H16" si="1">F9+G9</f>
        <v>7688.1</v>
      </c>
      <c r="I9" s="66"/>
      <c r="J9" s="66"/>
      <c r="K9" s="66"/>
      <c r="L9" s="66"/>
    </row>
    <row r="10" s="16" customFormat="1" ht="19" customHeight="1" spans="1:12">
      <c r="A10" s="52"/>
      <c r="B10" s="53"/>
      <c r="C10" s="54"/>
      <c r="D10" s="55"/>
      <c r="E10" s="50" t="s">
        <v>39</v>
      </c>
      <c r="F10" s="51">
        <v>4994</v>
      </c>
      <c r="G10" s="51">
        <f t="shared" si="0"/>
        <v>249.7</v>
      </c>
      <c r="H10" s="51">
        <f t="shared" si="1"/>
        <v>5243.7</v>
      </c>
      <c r="I10" s="66"/>
      <c r="J10" s="66"/>
      <c r="K10" s="66"/>
      <c r="L10" s="66"/>
    </row>
    <row r="11" s="16" customFormat="1" ht="19" customHeight="1" spans="1:12">
      <c r="A11" s="52"/>
      <c r="B11" s="53"/>
      <c r="C11" s="54"/>
      <c r="D11" s="55"/>
      <c r="E11" s="50" t="s">
        <v>40</v>
      </c>
      <c r="F11" s="51">
        <v>1394</v>
      </c>
      <c r="G11" s="51">
        <f t="shared" si="0"/>
        <v>69.7</v>
      </c>
      <c r="H11" s="51">
        <f t="shared" si="1"/>
        <v>1463.7</v>
      </c>
      <c r="I11" s="66"/>
      <c r="J11" s="66"/>
      <c r="K11" s="66"/>
      <c r="L11" s="66"/>
    </row>
    <row r="12" s="16" customFormat="1" ht="53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17850</v>
      </c>
      <c r="G12" s="51">
        <f t="shared" si="0"/>
        <v>892.5</v>
      </c>
      <c r="H12" s="51">
        <f t="shared" si="1"/>
        <v>18742.5</v>
      </c>
      <c r="I12" s="66"/>
      <c r="J12" s="66"/>
      <c r="K12" s="66"/>
      <c r="L12" s="66"/>
    </row>
    <row r="13" s="16" customFormat="1" ht="54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17850</v>
      </c>
      <c r="G13" s="51">
        <f t="shared" si="0"/>
        <v>892.5</v>
      </c>
      <c r="H13" s="51">
        <f t="shared" si="1"/>
        <v>18742.5</v>
      </c>
      <c r="I13" s="66"/>
      <c r="J13" s="66"/>
      <c r="K13" s="66"/>
      <c r="L13" s="66"/>
    </row>
    <row r="14" s="16" customFormat="1" ht="50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17850</v>
      </c>
      <c r="G14" s="51">
        <f t="shared" si="0"/>
        <v>892.5</v>
      </c>
      <c r="H14" s="51">
        <f t="shared" si="1"/>
        <v>18742.5</v>
      </c>
      <c r="I14" s="66"/>
      <c r="J14" s="66"/>
      <c r="K14" s="66"/>
      <c r="L14" s="66"/>
    </row>
    <row r="15" s="16" customFormat="1" ht="48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SUM(F13:F13)</f>
        <v>17850</v>
      </c>
      <c r="G15" s="51">
        <f t="shared" si="0"/>
        <v>892.5</v>
      </c>
      <c r="H15" s="51">
        <f t="shared" si="1"/>
        <v>18742.5</v>
      </c>
      <c r="I15" s="66"/>
      <c r="J15" s="66"/>
      <c r="K15" s="66"/>
      <c r="L15" s="66"/>
    </row>
    <row r="16" s="16" customFormat="1" ht="15" spans="1:12">
      <c r="A16" s="60" t="s">
        <v>45</v>
      </c>
      <c r="B16" s="61"/>
      <c r="C16" s="61"/>
      <c r="D16" s="57"/>
      <c r="E16" s="61"/>
      <c r="F16" s="10">
        <f>SUM(F8:F15)</f>
        <v>89250</v>
      </c>
      <c r="G16" s="51">
        <f t="shared" si="0"/>
        <v>4462.5</v>
      </c>
      <c r="H16" s="51">
        <f t="shared" si="1"/>
        <v>93712.5</v>
      </c>
      <c r="I16" s="67"/>
      <c r="J16" s="67"/>
      <c r="K16" s="67"/>
      <c r="L16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57" customHeight="1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13" t="s">
        <v>51</v>
      </c>
    </row>
    <row r="6" s="1" customFormat="1" ht="14.25" spans="1:3">
      <c r="A6" s="5" t="s">
        <v>52</v>
      </c>
      <c r="B6" s="14" t="s">
        <v>53</v>
      </c>
      <c r="C6" s="15" t="s">
        <v>54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  <row r="13" spans="2:2">
      <c r="B13" s="68" t="s">
        <v>64</v>
      </c>
    </row>
    <row r="14" spans="2:2">
      <c r="B14" s="68" t="s">
        <v>65</v>
      </c>
    </row>
    <row r="15" spans="2:2">
      <c r="B15" s="68" t="s">
        <v>66</v>
      </c>
    </row>
    <row r="16" spans="2:2">
      <c r="B16" s="68" t="s">
        <v>67</v>
      </c>
    </row>
    <row r="17" spans="2:2">
      <c r="B17" s="68" t="s">
        <v>64</v>
      </c>
    </row>
    <row r="18" spans="2:2">
      <c r="B18" s="68" t="s">
        <v>65</v>
      </c>
    </row>
    <row r="19" spans="2:2">
      <c r="B19" s="68" t="s">
        <v>66</v>
      </c>
    </row>
    <row r="20" spans="2:2">
      <c r="B20" s="68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2025-06-26T13:48:00Z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8DC1448730C143778167EFA4E7D830C4_12</vt:lpwstr>
  </property>
</Properties>
</file>