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<sst xmlns="http://schemas.openxmlformats.org/spreadsheetml/2006/main" count="42" uniqueCount="38">
  <si>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</si>
  <si>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</si>
  <si>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</si>
  <si>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</si>
  <si>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SF318954953005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</si>
  <si>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</si>
  <si>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</si>
  <si>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</si>
  <si>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</si>
  <si>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</si>
  <si>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</si>
  <si>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</si>
  <si>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</si>
  <si>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</si>
  <si>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</si>
  <si>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</si>
  <si>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</si>
  <si>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</si>
  <si>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</si>
  <si>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</si>
  <si>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</si>
  <si>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</si>
  <si>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</si>
  <si>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</si>
  <si>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</si>
  <si>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</si>
  <si>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</si>
  <si>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</si>
  <si>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PO00085 ET090093</t>
  </si>
  <si>
    <t>TYPE 8</t>
  </si>
  <si>
    <t>1/1</t>
  </si>
  <si>
    <t>20*30*40</t>
  </si>
  <si>
    <t xml:space="preserve"> 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</si>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</sst>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5">
    <font>
      <sz val="11"/>
      <color theme="1"/>
      <name val="宋体"/>
      <charset val="134"/>
      <scheme val="minor"/>
    </font>
    <font>
      <b/>
      <sz val="11"/>
      <color theme="1"/>
      <name val="Calibri"/>
      <charset val="0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15" fontId="9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1" fillId="0" borderId="1" xfId="49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178" fontId="8" fillId="0" borderId="1" xfId="49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178" fontId="7" fillId="0" borderId="1" xfId="49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256540</xdr:colOff>
      <xdr:row>0</xdr:row>
      <xdr:rowOff>116205</xdr:rowOff>
    </xdr:from>
    <xdr:to>
      <xdr:col>1</xdr:col>
      <xdr:colOff>466725</xdr:colOff>
      <xdr:row>1</xdr:row>
      <xdr:rowOff>295910</xdr:rowOff>
    </xdr:to>
    <xdr:pic>
      <xdr:nvPicPr>
        <xdr:cNvPr id="3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6540" y="116205"/>
          <a:ext cx="156273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133350</xdr:colOff>
      <xdr:row>0</xdr:row>
      <xdr:rowOff>635</xdr:rowOff>
    </xdr:from>
    <xdr:to>
      <xdr:col>11</xdr:col>
      <xdr:colOff>323850</xdr:colOff>
      <xdr:row>2</xdr:row>
      <xdr:rowOff>38735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77050" y="635"/>
          <a:ext cx="1562100" cy="70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F4" sqref="F4:G4"/>
    </sheetView>
  </sheetViews>
  <sheetFormatPr defaultColWidth="9" defaultRowHeight="13.5"/>
  <cols>
    <col min="1" max="1" width="17.75" style="4" customWidth="1"/>
    <col min="2" max="8" width="9" style="4"/>
    <col min="9" max="9" width="7.75" style="4" customWidth="1"/>
    <col min="10" max="16384" width="9" style="4"/>
  </cols>
  <sheetData>
    <row r="1" s="4" customFormat="1" ht="26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4" customFormat="1" ht="26.2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4" customFormat="1" ht="15.75" spans="1:13">
      <c r="A3" s="6"/>
      <c r="B3" s="6"/>
      <c r="C3" s="6"/>
      <c r="D3" s="6"/>
      <c r="E3" s="7" t="s">
        <v>2</v>
      </c>
      <c r="F3" s="8">
        <v>45835</v>
      </c>
      <c r="G3" s="8"/>
      <c r="H3" s="9"/>
      <c r="I3" s="25"/>
      <c r="J3" s="25"/>
      <c r="K3" s="25"/>
      <c r="L3" s="25"/>
      <c r="M3" s="6"/>
    </row>
    <row r="4" s="4" customFormat="1" ht="15.75" spans="1:13">
      <c r="A4" s="6"/>
      <c r="B4" s="6"/>
      <c r="C4" s="6"/>
      <c r="D4" s="6"/>
      <c r="E4" s="7" t="s">
        <v>3</v>
      </c>
      <c r="F4" s="10" t="s">
        <v>4</v>
      </c>
      <c r="G4" s="10"/>
      <c r="H4" s="11"/>
      <c r="I4" s="11"/>
      <c r="J4" s="11"/>
      <c r="K4" s="26"/>
      <c r="L4" s="26"/>
      <c r="M4" s="26"/>
    </row>
    <row r="5" s="4" customFormat="1" ht="25.5" spans="1:12">
      <c r="A5" s="12" t="s">
        <v>5</v>
      </c>
      <c r="B5" s="13" t="s">
        <v>6</v>
      </c>
      <c r="C5" s="13" t="s">
        <v>7</v>
      </c>
      <c r="D5" s="13" t="s">
        <v>8</v>
      </c>
      <c r="E5" s="14" t="s">
        <v>9</v>
      </c>
      <c r="F5" s="15" t="s">
        <v>10</v>
      </c>
      <c r="G5" s="15" t="s">
        <v>11</v>
      </c>
      <c r="H5" s="15" t="s">
        <v>12</v>
      </c>
      <c r="I5" s="27" t="s">
        <v>13</v>
      </c>
      <c r="J5" s="28" t="s">
        <v>14</v>
      </c>
      <c r="K5" s="28" t="s">
        <v>15</v>
      </c>
      <c r="L5" s="13" t="s">
        <v>16</v>
      </c>
    </row>
    <row r="6" s="4" customFormat="1" ht="30" spans="1:12">
      <c r="A6" s="16"/>
      <c r="B6" s="17" t="s">
        <v>17</v>
      </c>
      <c r="C6" s="18" t="s">
        <v>18</v>
      </c>
      <c r="D6" s="18" t="s">
        <v>19</v>
      </c>
      <c r="E6" s="19" t="s">
        <v>20</v>
      </c>
      <c r="F6" s="20" t="s">
        <v>21</v>
      </c>
      <c r="G6" s="21" t="s">
        <v>22</v>
      </c>
      <c r="H6" s="21" t="s">
        <v>23</v>
      </c>
      <c r="I6" s="29" t="s">
        <v>24</v>
      </c>
      <c r="J6" s="30" t="s">
        <v>25</v>
      </c>
      <c r="K6" s="30" t="s">
        <v>26</v>
      </c>
      <c r="L6" s="31" t="s">
        <v>27</v>
      </c>
    </row>
    <row r="7" s="4" customFormat="1" ht="15" spans="1:12">
      <c r="A7" s="2" t="s">
        <v>28</v>
      </c>
      <c r="B7" s="22" t="s">
        <v>29</v>
      </c>
      <c r="C7" s="2">
        <v>744</v>
      </c>
      <c r="D7" s="2">
        <v>52</v>
      </c>
      <c r="E7" s="23"/>
      <c r="F7" s="2">
        <v>665</v>
      </c>
      <c r="G7" s="24">
        <f t="shared" ref="G7:G19" si="0">F7*0.02</f>
        <v>13.3</v>
      </c>
      <c r="H7" s="24">
        <f t="shared" ref="H7:H19" si="1">F7+G7</f>
        <v>678.3</v>
      </c>
      <c r="I7" s="32" t="s">
        <v>30</v>
      </c>
      <c r="J7" s="2">
        <v>1.6</v>
      </c>
      <c r="K7" s="2">
        <v>2</v>
      </c>
      <c r="L7" s="2" t="s">
        <v>31</v>
      </c>
    </row>
    <row r="8" s="4" customFormat="1" ht="15" spans="1:12">
      <c r="A8" s="2"/>
      <c r="B8" s="22"/>
      <c r="C8" s="2">
        <v>744</v>
      </c>
      <c r="D8" s="2">
        <v>52</v>
      </c>
      <c r="E8" s="23"/>
      <c r="F8" s="2">
        <v>665</v>
      </c>
      <c r="G8" s="24">
        <f t="shared" si="0"/>
        <v>13.3</v>
      </c>
      <c r="H8" s="24">
        <f t="shared" si="1"/>
        <v>678.3</v>
      </c>
      <c r="I8" s="32"/>
      <c r="J8" s="2"/>
      <c r="K8" s="2"/>
      <c r="L8" s="2"/>
    </row>
    <row r="9" s="4" customFormat="1" ht="15" spans="1:12">
      <c r="A9" s="2"/>
      <c r="B9" s="22"/>
      <c r="C9" s="2">
        <v>804</v>
      </c>
      <c r="D9" s="2">
        <v>52</v>
      </c>
      <c r="E9" s="23"/>
      <c r="F9" s="2">
        <v>567</v>
      </c>
      <c r="G9" s="24">
        <f t="shared" si="0"/>
        <v>11.34</v>
      </c>
      <c r="H9" s="24">
        <f t="shared" si="1"/>
        <v>578.34</v>
      </c>
      <c r="I9" s="32"/>
      <c r="J9" s="2"/>
      <c r="K9" s="2"/>
      <c r="L9" s="2"/>
    </row>
    <row r="10" s="4" customFormat="1" ht="15" spans="1:12">
      <c r="A10" s="2"/>
      <c r="B10" s="22"/>
      <c r="C10" s="2">
        <v>804</v>
      </c>
      <c r="D10" s="2">
        <v>52</v>
      </c>
      <c r="E10" s="23"/>
      <c r="F10" s="2">
        <v>567</v>
      </c>
      <c r="G10" s="24">
        <f t="shared" si="0"/>
        <v>11.34</v>
      </c>
      <c r="H10" s="24">
        <f t="shared" si="1"/>
        <v>578.34</v>
      </c>
      <c r="I10" s="32"/>
      <c r="J10" s="2"/>
      <c r="K10" s="2"/>
      <c r="L10" s="2"/>
    </row>
    <row r="11" s="4" customFormat="1" ht="15" spans="1:12">
      <c r="A11" s="2"/>
      <c r="B11" s="22"/>
      <c r="C11" s="2">
        <v>5169</v>
      </c>
      <c r="D11" s="2">
        <v>72</v>
      </c>
      <c r="E11" s="23"/>
      <c r="F11" s="2">
        <v>644</v>
      </c>
      <c r="G11" s="24">
        <f t="shared" si="0"/>
        <v>12.88</v>
      </c>
      <c r="H11" s="24">
        <f t="shared" si="1"/>
        <v>656.88</v>
      </c>
      <c r="I11" s="32"/>
      <c r="J11" s="2"/>
      <c r="K11" s="2"/>
      <c r="L11" s="2"/>
    </row>
    <row r="12" s="4" customFormat="1" ht="15" spans="1:12">
      <c r="A12" s="2"/>
      <c r="B12" s="22"/>
      <c r="C12" s="2">
        <v>5169</v>
      </c>
      <c r="D12" s="2">
        <v>72</v>
      </c>
      <c r="E12" s="23"/>
      <c r="F12" s="2">
        <v>644</v>
      </c>
      <c r="G12" s="24">
        <f t="shared" si="0"/>
        <v>12.88</v>
      </c>
      <c r="H12" s="24">
        <f t="shared" si="1"/>
        <v>656.88</v>
      </c>
      <c r="I12" s="32"/>
      <c r="J12" s="2"/>
      <c r="K12" s="2"/>
      <c r="L12" s="2"/>
    </row>
    <row r="13" s="4" customFormat="1" ht="15" spans="1:12">
      <c r="A13" s="2"/>
      <c r="B13" s="22"/>
      <c r="C13" s="2">
        <v>5169</v>
      </c>
      <c r="D13" s="2">
        <v>73</v>
      </c>
      <c r="E13" s="23"/>
      <c r="F13" s="2">
        <v>634</v>
      </c>
      <c r="G13" s="24">
        <f t="shared" si="0"/>
        <v>12.68</v>
      </c>
      <c r="H13" s="24">
        <f t="shared" si="1"/>
        <v>646.68</v>
      </c>
      <c r="I13" s="32"/>
      <c r="J13" s="2"/>
      <c r="K13" s="2"/>
      <c r="L13" s="2"/>
    </row>
    <row r="14" s="4" customFormat="1" ht="15" spans="1:15">
      <c r="A14" s="2"/>
      <c r="B14" s="22"/>
      <c r="C14" s="2">
        <v>5169</v>
      </c>
      <c r="D14" s="2">
        <v>73</v>
      </c>
      <c r="E14" s="23"/>
      <c r="F14" s="2">
        <v>634</v>
      </c>
      <c r="G14" s="24">
        <f t="shared" si="0"/>
        <v>12.68</v>
      </c>
      <c r="H14" s="24">
        <f t="shared" si="1"/>
        <v>646.68</v>
      </c>
      <c r="I14" s="32"/>
      <c r="J14" s="2"/>
      <c r="K14" s="2"/>
      <c r="L14" s="2"/>
      <c r="O14" s="4" t="s">
        <v>32</v>
      </c>
    </row>
    <row r="15" s="4" customFormat="1" ht="15" spans="1:12">
      <c r="A15" s="2"/>
      <c r="B15" s="22"/>
      <c r="C15" s="2">
        <v>6411</v>
      </c>
      <c r="D15" s="2">
        <v>56</v>
      </c>
      <c r="E15" s="23"/>
      <c r="F15" s="2">
        <v>603</v>
      </c>
      <c r="G15" s="24">
        <f t="shared" si="0"/>
        <v>12.06</v>
      </c>
      <c r="H15" s="24">
        <f t="shared" si="1"/>
        <v>615.06</v>
      </c>
      <c r="I15" s="32"/>
      <c r="J15" s="2"/>
      <c r="K15" s="2"/>
      <c r="L15" s="2"/>
    </row>
    <row r="16" s="4" customFormat="1" ht="15" spans="1:12">
      <c r="A16" s="2"/>
      <c r="B16" s="22"/>
      <c r="C16" s="2">
        <v>6411</v>
      </c>
      <c r="D16" s="2">
        <v>56</v>
      </c>
      <c r="E16" s="23"/>
      <c r="F16" s="2">
        <v>603</v>
      </c>
      <c r="G16" s="24">
        <f t="shared" si="0"/>
        <v>12.06</v>
      </c>
      <c r="H16" s="24">
        <f t="shared" si="1"/>
        <v>615.06</v>
      </c>
      <c r="I16" s="32"/>
      <c r="J16" s="2"/>
      <c r="K16" s="2"/>
      <c r="L16" s="2"/>
    </row>
    <row r="17" s="4" customFormat="1" ht="15" spans="1:12">
      <c r="A17" s="2" t="s">
        <v>33</v>
      </c>
      <c r="B17" s="2"/>
      <c r="C17" s="2"/>
      <c r="D17" s="2"/>
      <c r="E17" s="2"/>
      <c r="F17" s="2">
        <f>SUM(F7:F16)</f>
        <v>6226</v>
      </c>
      <c r="G17" s="24">
        <f t="shared" si="0"/>
        <v>124.52</v>
      </c>
      <c r="H17" s="24">
        <f t="shared" si="1"/>
        <v>6350.52</v>
      </c>
      <c r="I17" s="2"/>
      <c r="J17" s="2"/>
      <c r="K17" s="2"/>
      <c r="L17" s="2"/>
    </row>
  </sheetData>
  <mergeCells count="12">
    <mergeCell ref="A1:M1"/>
    <mergeCell ref="A2:M2"/>
    <mergeCell ref="F3:G3"/>
    <mergeCell ref="F4:G4"/>
    <mergeCell ref="H4:J4"/>
    <mergeCell ref="A5:A6"/>
    <mergeCell ref="A7:A16"/>
    <mergeCell ref="B7:B16"/>
    <mergeCell ref="I7:I16"/>
    <mergeCell ref="J7:J16"/>
    <mergeCell ref="K7:K16"/>
    <mergeCell ref="L7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selection activeCell="O8" sqref="O8"/>
    </sheetView>
  </sheetViews>
  <sheetFormatPr defaultColWidth="9" defaultRowHeight="13.5"/>
  <sheetData>
    <row r="1" spans="1:3">
      <c r="A1" s="1" t="s">
        <v>34</v>
      </c>
      <c r="B1" s="1" t="s">
        <v>35</v>
      </c>
      <c r="C1" s="1" t="s">
        <v>36</v>
      </c>
    </row>
    <row r="2" ht="33" customHeight="1" spans="1:3">
      <c r="A2" s="2">
        <v>744</v>
      </c>
      <c r="B2" s="2">
        <v>52</v>
      </c>
      <c r="C2" s="2">
        <v>665</v>
      </c>
    </row>
    <row r="3" ht="33" customHeight="1" spans="1:3">
      <c r="A3" s="2">
        <v>804</v>
      </c>
      <c r="B3" s="2">
        <v>52</v>
      </c>
      <c r="C3" s="2">
        <v>567</v>
      </c>
    </row>
    <row r="4" ht="33" customHeight="1" spans="1:3">
      <c r="A4" s="2">
        <v>5169</v>
      </c>
      <c r="B4" s="2">
        <v>72</v>
      </c>
      <c r="C4" s="2">
        <v>644</v>
      </c>
    </row>
    <row r="5" ht="33" customHeight="1" spans="1:3">
      <c r="A5" s="2">
        <v>5169</v>
      </c>
      <c r="B5" s="2">
        <v>73</v>
      </c>
      <c r="C5" s="2">
        <v>634</v>
      </c>
    </row>
    <row r="6" ht="33" customHeight="1" spans="1:3">
      <c r="A6" s="2">
        <v>6411</v>
      </c>
      <c r="B6" s="2">
        <v>56</v>
      </c>
      <c r="C6" s="2">
        <v>603</v>
      </c>
    </row>
    <row r="7" ht="33" customHeight="1" spans="1:19">
      <c r="A7" s="3" t="s">
        <v>37</v>
      </c>
      <c r="B7" s="3"/>
      <c r="C7" s="3">
        <f>SUM(C2:C6)</f>
        <v>3113</v>
      </c>
      <c r="S7" t="s">
        <v>32</v>
      </c>
    </row>
    <row r="8" spans="1:3">
      <c r="A8" s="3"/>
      <c r="B8" s="3"/>
      <c r="C8" s="3"/>
    </row>
    <row r="9" spans="1:3">
      <c r="A9" s="1" t="s">
        <v>34</v>
      </c>
      <c r="B9" s="1" t="s">
        <v>35</v>
      </c>
      <c r="C9" s="1"/>
    </row>
    <row r="10" ht="24" customHeight="1" spans="1:3">
      <c r="A10" s="2">
        <v>744</v>
      </c>
      <c r="B10" s="2">
        <v>52</v>
      </c>
      <c r="C10" s="2"/>
    </row>
    <row r="11" ht="24" customHeight="1" spans="1:3">
      <c r="A11" s="2">
        <v>804</v>
      </c>
      <c r="B11" s="2">
        <v>52</v>
      </c>
      <c r="C11" s="2"/>
    </row>
    <row r="12" ht="24" customHeight="1" spans="1:3">
      <c r="A12" s="2">
        <v>5169</v>
      </c>
      <c r="B12" s="2">
        <v>72</v>
      </c>
      <c r="C12" s="2"/>
    </row>
    <row r="13" ht="24" customHeight="1" spans="1:3">
      <c r="A13" s="2">
        <v>5169</v>
      </c>
      <c r="B13" s="2">
        <v>73</v>
      </c>
      <c r="C13" s="2"/>
    </row>
    <row r="14" ht="24" customHeight="1" spans="1:3">
      <c r="A14" s="2">
        <v>6411</v>
      </c>
      <c r="B14" s="2">
        <v>56</v>
      </c>
      <c r="C14" s="2"/>
    </row>
    <row r="15" ht="24" customHeight="1" spans="1:3">
      <c r="A15" s="3" t="s">
        <v>37</v>
      </c>
      <c r="B15" s="3"/>
      <c r="C15" s="3"/>
    </row>
    <row r="16" spans="1:3">
      <c r="A16" s="3"/>
      <c r="B16" s="3"/>
      <c r="C16" s="3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2025-06-27T08:54:29Z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AEF516E763124C3E91D020C59BA9DDD3_12</vt:lpwstr>
  </property>
</Properties>
</file>