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<sst xmlns="http://schemas.openxmlformats.org/spreadsheetml/2006/main" count="46" uniqueCount="43">
  <si>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</si>
  <si>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</si>
  <si>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</si>
  <si>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SF1553590697187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</si>
  <si>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</si>
  <si>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</si>
  <si>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</si>
  <si>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</si>
  <si>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</si>
  <si>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</si>
  <si>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</si>
  <si>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</si>
  <si>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</si>
  <si>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</si>
  <si>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</si>
  <si>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</si>
  <si>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</si>
  <si>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</si>
  <si>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</si>
  <si>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</si>
  <si>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</si>
  <si>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</si>
  <si>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</si>
  <si>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</si>
  <si>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P25062031</t>
  </si>
  <si>
    <t xml:space="preserve">21 AULTH09845                                     </t>
  </si>
  <si>
    <t xml:space="preserve">S25060856 </t>
  </si>
  <si>
    <t xml:space="preserve">F2824AX                                                                                             </t>
  </si>
  <si>
    <t>23*10*6</t>
  </si>
  <si>
    <t>总计</t>
  </si>
  <si>
    <t>颜色</t>
  </si>
  <si>
    <t>尺码</t>
  </si>
  <si>
    <t>生产数</t>
  </si>
  <si>
    <t>PO号</t>
  </si>
  <si>
    <t>款号</t>
  </si>
  <si>
    <t>BN530</t>
  </si>
  <si>
    <t>XS</t>
  </si>
  <si>
    <t>有价格</t>
  </si>
  <si>
    <t>F2824AX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</si>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</sst>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I7" sqref="I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5" t="s">
        <v>10</v>
      </c>
      <c r="J6" s="3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6" t="s">
        <v>21</v>
      </c>
      <c r="J7" s="3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270</v>
      </c>
      <c r="F8" s="27"/>
      <c r="G8" s="27">
        <v>283</v>
      </c>
      <c r="H8" s="29">
        <v>1</v>
      </c>
      <c r="I8" s="27"/>
      <c r="J8" s="27">
        <v>1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270</v>
      </c>
      <c r="F9" s="27"/>
      <c r="G9" s="27">
        <f>SUM(G8:G8)</f>
        <v>283</v>
      </c>
      <c r="H9" s="29">
        <f>SUM(H8:H8)</f>
        <v>1</v>
      </c>
      <c r="I9" s="27"/>
      <c r="J9" s="27">
        <f>SUM(J8:J8)</f>
        <v>1</v>
      </c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spans="1:7">
      <c r="A16" s="32" t="s">
        <v>35</v>
      </c>
      <c r="B16" s="27" t="s">
        <v>36</v>
      </c>
      <c r="C16" s="30">
        <v>50</v>
      </c>
      <c r="D16" s="31">
        <f t="shared" ref="D16:D20" si="0">C16*1.03+1</f>
        <v>52.5</v>
      </c>
      <c r="E16" s="32" t="s">
        <v>37</v>
      </c>
      <c r="F16" s="32">
        <v>1634160</v>
      </c>
      <c r="G16" s="32" t="s">
        <v>38</v>
      </c>
    </row>
    <row r="17" spans="1:7">
      <c r="A17" s="33"/>
      <c r="B17" s="27" t="s">
        <v>39</v>
      </c>
      <c r="C17" s="30">
        <v>73</v>
      </c>
      <c r="D17" s="31">
        <f t="shared" si="0"/>
        <v>76.19</v>
      </c>
      <c r="E17" s="33"/>
      <c r="F17" s="33"/>
      <c r="G17" s="33"/>
    </row>
    <row r="18" spans="1:7">
      <c r="A18" s="33"/>
      <c r="B18" s="27" t="s">
        <v>40</v>
      </c>
      <c r="C18" s="30">
        <v>73</v>
      </c>
      <c r="D18" s="31">
        <f t="shared" si="0"/>
        <v>76.19</v>
      </c>
      <c r="E18" s="33"/>
      <c r="F18" s="33"/>
      <c r="G18" s="33"/>
    </row>
    <row r="19" spans="1:7">
      <c r="A19" s="33"/>
      <c r="B19" s="27" t="s">
        <v>41</v>
      </c>
      <c r="C19" s="30">
        <v>49</v>
      </c>
      <c r="D19" s="31">
        <f t="shared" si="0"/>
        <v>51.47</v>
      </c>
      <c r="E19" s="33"/>
      <c r="F19" s="33"/>
      <c r="G19" s="33"/>
    </row>
    <row r="20" spans="1:7">
      <c r="A20" s="34"/>
      <c r="B20" s="27" t="s">
        <v>42</v>
      </c>
      <c r="C20" s="30">
        <v>25</v>
      </c>
      <c r="D20" s="31">
        <f t="shared" si="0"/>
        <v>26.75</v>
      </c>
      <c r="E20" s="34"/>
      <c r="F20" s="34"/>
      <c r="G20" s="34"/>
    </row>
    <row r="21" spans="1:7">
      <c r="A21" s="27" t="s">
        <v>29</v>
      </c>
      <c r="B21" s="27"/>
      <c r="C21" s="30">
        <f>SUM(C16:C20)</f>
        <v>270</v>
      </c>
      <c r="D21" s="31">
        <f>SUM(D16:D20)</f>
        <v>283.1</v>
      </c>
      <c r="E21" s="27"/>
      <c r="F21" s="27"/>
      <c r="G21" s="27"/>
    </row>
  </sheetData>
  <mergeCells count="9">
    <mergeCell ref="A1:K1"/>
    <mergeCell ref="A2:D2"/>
    <mergeCell ref="E2:K2"/>
    <mergeCell ref="A16:A20"/>
    <mergeCell ref="E16:E20"/>
    <mergeCell ref="F16:F20"/>
    <mergeCell ref="G16:G2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2025-06-26T05:45:29Z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835C19B734E346B380FE677D40D3361E_13</vt:lpwstr>
  </property>
</Properties>
</file>