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<sst xmlns="http://schemas.openxmlformats.org/spreadsheetml/2006/main" count="42" uniqueCount="38">
  <si>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</si>
  <si>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</si>
  <si>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</si>
  <si>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</si>
  <si>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SF3189754953005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</si>
  <si>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</si>
  <si>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</si>
  <si>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</si>
  <si>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</si>
  <si>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</si>
  <si>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</si>
  <si>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</si>
  <si>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</si>
  <si>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</si>
  <si>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</si>
  <si>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</si>
  <si>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</si>
  <si>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</si>
  <si>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</si>
  <si>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</si>
  <si>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</si>
  <si>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</si>
  <si>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</si>
  <si>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</si>
  <si>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</si>
  <si>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</si>
  <si>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</si>
  <si>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</si>
  <si>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PO00044 ET090051</t>
  </si>
  <si>
    <t>TYPE 8</t>
  </si>
  <si>
    <t>1/1</t>
  </si>
  <si>
    <t>20*30*40</t>
  </si>
  <si>
    <t xml:space="preserve"> 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</si>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</sst>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5">
    <font>
      <sz val="11"/>
      <color theme="1"/>
      <name val="宋体"/>
      <charset val="134"/>
      <scheme val="minor"/>
    </font>
    <font>
      <b/>
      <sz val="11"/>
      <color theme="1"/>
      <name val="Calibri"/>
      <charset val="0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rgb="FF333333"/>
      <name val="Calibri"/>
      <charset val="134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15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11" fillId="0" borderId="1" xfId="49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178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256540</xdr:colOff>
      <xdr:row>0</xdr:row>
      <xdr:rowOff>116205</xdr:rowOff>
    </xdr:from>
    <xdr:to>
      <xdr:col>1</xdr:col>
      <xdr:colOff>466725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540" y="116205"/>
          <a:ext cx="156273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</xdr:colOff>
      <xdr:row>1</xdr:row>
      <xdr:rowOff>19050</xdr:rowOff>
    </xdr:from>
    <xdr:to>
      <xdr:col>11</xdr:col>
      <xdr:colOff>648335</xdr:colOff>
      <xdr:row>2</xdr:row>
      <xdr:rowOff>171450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81800" y="352425"/>
          <a:ext cx="1981835" cy="485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tabSelected="1" workbookViewId="0">
      <selection activeCell="S17" sqref="R16:S17"/>
    </sheetView>
  </sheetViews>
  <sheetFormatPr defaultColWidth="9" defaultRowHeight="13.5"/>
  <cols>
    <col min="1" max="1" width="17.75" style="4" customWidth="1"/>
    <col min="2" max="8" width="9" style="4"/>
    <col min="9" max="9" width="7.75" style="4" customWidth="1"/>
    <col min="10" max="16384" width="9" style="4"/>
  </cols>
  <sheetData>
    <row r="1" s="4" customFormat="1" ht="26.2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4" customFormat="1" ht="26.2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4" customFormat="1" ht="15.75" spans="1:13">
      <c r="A3" s="6"/>
      <c r="B3" s="6"/>
      <c r="C3" s="6"/>
      <c r="D3" s="6"/>
      <c r="E3" s="7" t="s">
        <v>2</v>
      </c>
      <c r="F3" s="8">
        <v>45835</v>
      </c>
      <c r="G3" s="8"/>
      <c r="H3" s="9"/>
      <c r="I3" s="26"/>
      <c r="J3" s="26"/>
      <c r="K3" s="26"/>
      <c r="L3" s="26"/>
      <c r="M3" s="6"/>
    </row>
    <row r="4" s="4" customFormat="1" ht="15.75" spans="1:13">
      <c r="A4" s="6"/>
      <c r="B4" s="6"/>
      <c r="C4" s="6"/>
      <c r="D4" s="6"/>
      <c r="E4" s="7" t="s">
        <v>3</v>
      </c>
      <c r="F4" s="10" t="s">
        <v>4</v>
      </c>
      <c r="G4" s="10"/>
      <c r="H4" s="11"/>
      <c r="I4" s="11"/>
      <c r="J4" s="11"/>
      <c r="K4" s="27"/>
      <c r="L4" s="27"/>
      <c r="M4" s="27"/>
    </row>
    <row r="5" s="4" customFormat="1" ht="25.5" spans="1:12">
      <c r="A5" s="12" t="s">
        <v>5</v>
      </c>
      <c r="B5" s="13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5" t="s">
        <v>11</v>
      </c>
      <c r="H5" s="15" t="s">
        <v>12</v>
      </c>
      <c r="I5" s="28" t="s">
        <v>13</v>
      </c>
      <c r="J5" s="29" t="s">
        <v>14</v>
      </c>
      <c r="K5" s="29" t="s">
        <v>15</v>
      </c>
      <c r="L5" s="13" t="s">
        <v>16</v>
      </c>
    </row>
    <row r="6" s="4" customFormat="1" ht="30" spans="1:12">
      <c r="A6" s="16"/>
      <c r="B6" s="17" t="s">
        <v>17</v>
      </c>
      <c r="C6" s="18" t="s">
        <v>18</v>
      </c>
      <c r="D6" s="18" t="s">
        <v>19</v>
      </c>
      <c r="E6" s="19" t="s">
        <v>20</v>
      </c>
      <c r="F6" s="20" t="s">
        <v>21</v>
      </c>
      <c r="G6" s="21" t="s">
        <v>22</v>
      </c>
      <c r="H6" s="21" t="s">
        <v>23</v>
      </c>
      <c r="I6" s="30" t="s">
        <v>24</v>
      </c>
      <c r="J6" s="31" t="s">
        <v>25</v>
      </c>
      <c r="K6" s="31" t="s">
        <v>26</v>
      </c>
      <c r="L6" s="32" t="s">
        <v>27</v>
      </c>
    </row>
    <row r="7" s="4" customFormat="1" ht="15" spans="1:12">
      <c r="A7" s="2" t="s">
        <v>28</v>
      </c>
      <c r="B7" s="22" t="s">
        <v>29</v>
      </c>
      <c r="C7" s="23">
        <v>600</v>
      </c>
      <c r="D7" s="2">
        <v>46</v>
      </c>
      <c r="E7" s="24"/>
      <c r="F7" s="2">
        <v>1003</v>
      </c>
      <c r="G7" s="25">
        <f t="shared" ref="G7:G21" si="0">F7*0.02</f>
        <v>20.06</v>
      </c>
      <c r="H7" s="25">
        <f t="shared" ref="H7:H21" si="1">F7+G7</f>
        <v>1023.06</v>
      </c>
      <c r="I7" s="33" t="s">
        <v>30</v>
      </c>
      <c r="J7" s="2">
        <v>10.6</v>
      </c>
      <c r="K7" s="2">
        <v>11</v>
      </c>
      <c r="L7" s="2" t="s">
        <v>31</v>
      </c>
    </row>
    <row r="8" s="4" customFormat="1" ht="15" spans="1:12">
      <c r="A8" s="2"/>
      <c r="B8" s="22"/>
      <c r="C8" s="23">
        <v>600</v>
      </c>
      <c r="D8" s="2">
        <v>46</v>
      </c>
      <c r="E8" s="24"/>
      <c r="F8" s="2">
        <v>1003</v>
      </c>
      <c r="G8" s="25">
        <f t="shared" si="0"/>
        <v>20.06</v>
      </c>
      <c r="H8" s="25">
        <f t="shared" si="1"/>
        <v>1023.06</v>
      </c>
      <c r="I8" s="33"/>
      <c r="J8" s="2"/>
      <c r="K8" s="2"/>
      <c r="L8" s="2"/>
    </row>
    <row r="9" s="4" customFormat="1" ht="15" spans="1:12">
      <c r="A9" s="2"/>
      <c r="B9" s="22"/>
      <c r="C9" s="23">
        <v>600</v>
      </c>
      <c r="D9" s="2">
        <v>49</v>
      </c>
      <c r="E9" s="24"/>
      <c r="F9" s="2">
        <v>1070</v>
      </c>
      <c r="G9" s="25">
        <f t="shared" si="0"/>
        <v>21.4</v>
      </c>
      <c r="H9" s="25">
        <f t="shared" si="1"/>
        <v>1091.4</v>
      </c>
      <c r="I9" s="33"/>
      <c r="J9" s="2"/>
      <c r="K9" s="2"/>
      <c r="L9" s="2"/>
    </row>
    <row r="10" s="4" customFormat="1" ht="15" spans="1:12">
      <c r="A10" s="2"/>
      <c r="B10" s="22"/>
      <c r="C10" s="23">
        <v>600</v>
      </c>
      <c r="D10" s="2">
        <v>49</v>
      </c>
      <c r="E10" s="24"/>
      <c r="F10" s="2">
        <v>1070</v>
      </c>
      <c r="G10" s="25">
        <f t="shared" si="0"/>
        <v>21.4</v>
      </c>
      <c r="H10" s="25">
        <f t="shared" si="1"/>
        <v>1091.4</v>
      </c>
      <c r="I10" s="33"/>
      <c r="J10" s="2"/>
      <c r="K10" s="2"/>
      <c r="L10" s="2"/>
    </row>
    <row r="11" s="4" customFormat="1" ht="15" spans="1:12">
      <c r="A11" s="2"/>
      <c r="B11" s="22"/>
      <c r="C11" s="23">
        <v>744</v>
      </c>
      <c r="D11" s="2">
        <v>53</v>
      </c>
      <c r="E11" s="24"/>
      <c r="F11" s="2">
        <v>859</v>
      </c>
      <c r="G11" s="25">
        <f t="shared" si="0"/>
        <v>17.18</v>
      </c>
      <c r="H11" s="25">
        <f t="shared" si="1"/>
        <v>876.18</v>
      </c>
      <c r="I11" s="33"/>
      <c r="J11" s="2"/>
      <c r="K11" s="2"/>
      <c r="L11" s="2"/>
    </row>
    <row r="12" s="4" customFormat="1" ht="15" spans="1:12">
      <c r="A12" s="2"/>
      <c r="B12" s="22"/>
      <c r="C12" s="23">
        <v>744</v>
      </c>
      <c r="D12" s="2">
        <v>53</v>
      </c>
      <c r="E12" s="24"/>
      <c r="F12" s="2">
        <v>859</v>
      </c>
      <c r="G12" s="25">
        <f t="shared" si="0"/>
        <v>17.18</v>
      </c>
      <c r="H12" s="25">
        <f t="shared" si="1"/>
        <v>876.18</v>
      </c>
      <c r="I12" s="33"/>
      <c r="J12" s="2"/>
      <c r="K12" s="2"/>
      <c r="L12" s="2"/>
    </row>
    <row r="13" s="4" customFormat="1" ht="15" spans="1:12">
      <c r="A13" s="2"/>
      <c r="B13" s="22"/>
      <c r="C13" s="23">
        <v>744</v>
      </c>
      <c r="D13" s="2">
        <v>56</v>
      </c>
      <c r="E13" s="24"/>
      <c r="F13" s="2">
        <v>905</v>
      </c>
      <c r="G13" s="25">
        <f t="shared" si="0"/>
        <v>18.1</v>
      </c>
      <c r="H13" s="25">
        <f t="shared" si="1"/>
        <v>923.1</v>
      </c>
      <c r="I13" s="33"/>
      <c r="J13" s="2"/>
      <c r="K13" s="2"/>
      <c r="L13" s="2"/>
    </row>
    <row r="14" s="4" customFormat="1" ht="15" spans="1:15">
      <c r="A14" s="2"/>
      <c r="B14" s="22"/>
      <c r="C14" s="23">
        <v>744</v>
      </c>
      <c r="D14" s="2">
        <v>56</v>
      </c>
      <c r="E14" s="24"/>
      <c r="F14" s="2">
        <v>905</v>
      </c>
      <c r="G14" s="25">
        <f t="shared" si="0"/>
        <v>18.1</v>
      </c>
      <c r="H14" s="25">
        <f t="shared" si="1"/>
        <v>923.1</v>
      </c>
      <c r="I14" s="33"/>
      <c r="J14" s="2"/>
      <c r="K14" s="2"/>
      <c r="L14" s="2"/>
      <c r="O14" s="4" t="s">
        <v>32</v>
      </c>
    </row>
    <row r="15" s="4" customFormat="1" ht="15" spans="1:12">
      <c r="A15" s="2"/>
      <c r="B15" s="22"/>
      <c r="C15" s="23">
        <v>6219</v>
      </c>
      <c r="D15" s="2">
        <v>37</v>
      </c>
      <c r="E15" s="24"/>
      <c r="F15" s="2">
        <v>1653</v>
      </c>
      <c r="G15" s="25">
        <f t="shared" si="0"/>
        <v>33.06</v>
      </c>
      <c r="H15" s="25">
        <f t="shared" si="1"/>
        <v>1686.06</v>
      </c>
      <c r="I15" s="33"/>
      <c r="J15" s="2"/>
      <c r="K15" s="2"/>
      <c r="L15" s="2"/>
    </row>
    <row r="16" s="4" customFormat="1" ht="15" spans="1:12">
      <c r="A16" s="2"/>
      <c r="B16" s="22"/>
      <c r="C16" s="23">
        <v>6219</v>
      </c>
      <c r="D16" s="2">
        <v>37</v>
      </c>
      <c r="E16" s="24"/>
      <c r="F16" s="2">
        <v>1653</v>
      </c>
      <c r="G16" s="25">
        <f t="shared" si="0"/>
        <v>33.06</v>
      </c>
      <c r="H16" s="25">
        <f t="shared" si="1"/>
        <v>1686.06</v>
      </c>
      <c r="I16" s="33"/>
      <c r="J16" s="2"/>
      <c r="K16" s="2"/>
      <c r="L16" s="2"/>
    </row>
    <row r="17" s="4" customFormat="1" ht="15" spans="1:12">
      <c r="A17" s="2"/>
      <c r="B17" s="22"/>
      <c r="C17" s="23">
        <v>6219</v>
      </c>
      <c r="D17" s="2">
        <v>38</v>
      </c>
      <c r="E17" s="24"/>
      <c r="F17" s="2">
        <v>931</v>
      </c>
      <c r="G17" s="25">
        <f t="shared" si="0"/>
        <v>18.62</v>
      </c>
      <c r="H17" s="25">
        <f t="shared" si="1"/>
        <v>949.62</v>
      </c>
      <c r="I17" s="33"/>
      <c r="J17" s="2"/>
      <c r="K17" s="2"/>
      <c r="L17" s="2"/>
    </row>
    <row r="18" s="4" customFormat="1" ht="15" spans="1:12">
      <c r="A18" s="2"/>
      <c r="B18" s="22"/>
      <c r="C18" s="23">
        <v>6219</v>
      </c>
      <c r="D18" s="2">
        <v>38</v>
      </c>
      <c r="E18" s="24"/>
      <c r="F18" s="2">
        <v>931</v>
      </c>
      <c r="G18" s="25">
        <f t="shared" si="0"/>
        <v>18.62</v>
      </c>
      <c r="H18" s="25">
        <f t="shared" ref="H18:H39" si="2">F18+G18</f>
        <v>949.62</v>
      </c>
      <c r="I18" s="33"/>
      <c r="J18" s="2"/>
      <c r="K18" s="2"/>
      <c r="L18" s="2"/>
    </row>
    <row r="19" s="4" customFormat="1" ht="15" spans="1:12">
      <c r="A19" s="2"/>
      <c r="B19" s="22"/>
      <c r="C19" s="23">
        <v>6219</v>
      </c>
      <c r="D19" s="2">
        <v>39</v>
      </c>
      <c r="E19" s="24"/>
      <c r="F19" s="2">
        <v>1523</v>
      </c>
      <c r="G19" s="25">
        <f t="shared" ref="G19:G39" si="3">F19*0.02</f>
        <v>30.46</v>
      </c>
      <c r="H19" s="25">
        <f t="shared" si="2"/>
        <v>1553.46</v>
      </c>
      <c r="I19" s="33"/>
      <c r="J19" s="2"/>
      <c r="K19" s="2"/>
      <c r="L19" s="2"/>
    </row>
    <row r="20" s="4" customFormat="1" ht="15" spans="1:12">
      <c r="A20" s="2"/>
      <c r="B20" s="22"/>
      <c r="C20" s="23">
        <v>6219</v>
      </c>
      <c r="D20" s="2">
        <v>39</v>
      </c>
      <c r="E20" s="24"/>
      <c r="F20" s="2">
        <v>1523</v>
      </c>
      <c r="G20" s="25">
        <f t="shared" si="3"/>
        <v>30.46</v>
      </c>
      <c r="H20" s="25">
        <f t="shared" si="2"/>
        <v>1553.46</v>
      </c>
      <c r="I20" s="33"/>
      <c r="J20" s="2"/>
      <c r="K20" s="2"/>
      <c r="L20" s="2"/>
    </row>
    <row r="21" s="4" customFormat="1" ht="15" spans="1:12">
      <c r="A21" s="2"/>
      <c r="B21" s="22"/>
      <c r="C21" s="23">
        <v>6219</v>
      </c>
      <c r="D21" s="2">
        <v>40</v>
      </c>
      <c r="E21" s="24"/>
      <c r="F21" s="2">
        <v>1357</v>
      </c>
      <c r="G21" s="25">
        <f t="shared" si="3"/>
        <v>27.14</v>
      </c>
      <c r="H21" s="25">
        <f t="shared" si="2"/>
        <v>1384.14</v>
      </c>
      <c r="I21" s="33"/>
      <c r="J21" s="2"/>
      <c r="K21" s="2"/>
      <c r="L21" s="2"/>
    </row>
    <row r="22" s="4" customFormat="1" ht="15" spans="1:12">
      <c r="A22" s="2"/>
      <c r="B22" s="22"/>
      <c r="C22" s="23">
        <v>6219</v>
      </c>
      <c r="D22" s="2">
        <v>40</v>
      </c>
      <c r="E22" s="24"/>
      <c r="F22" s="2">
        <v>1357</v>
      </c>
      <c r="G22" s="25">
        <f t="shared" si="3"/>
        <v>27.14</v>
      </c>
      <c r="H22" s="25">
        <f t="shared" si="2"/>
        <v>1384.14</v>
      </c>
      <c r="I22" s="33"/>
      <c r="J22" s="2"/>
      <c r="K22" s="2"/>
      <c r="L22" s="2"/>
    </row>
    <row r="23" s="4" customFormat="1" ht="15" spans="1:12">
      <c r="A23" s="2"/>
      <c r="B23" s="22"/>
      <c r="C23" s="23">
        <v>6411</v>
      </c>
      <c r="D23" s="2">
        <v>54</v>
      </c>
      <c r="E23" s="24"/>
      <c r="F23" s="2">
        <v>905</v>
      </c>
      <c r="G23" s="25">
        <f t="shared" si="3"/>
        <v>18.1</v>
      </c>
      <c r="H23" s="25">
        <f t="shared" si="2"/>
        <v>923.1</v>
      </c>
      <c r="I23" s="33"/>
      <c r="J23" s="2"/>
      <c r="K23" s="2"/>
      <c r="L23" s="2"/>
    </row>
    <row r="24" s="4" customFormat="1" ht="15" spans="1:12">
      <c r="A24" s="2"/>
      <c r="B24" s="22"/>
      <c r="C24" s="23">
        <v>6411</v>
      </c>
      <c r="D24" s="2">
        <v>54</v>
      </c>
      <c r="E24" s="24"/>
      <c r="F24" s="2">
        <v>905</v>
      </c>
      <c r="G24" s="25">
        <f t="shared" si="3"/>
        <v>18.1</v>
      </c>
      <c r="H24" s="25">
        <f t="shared" si="2"/>
        <v>923.1</v>
      </c>
      <c r="I24" s="33"/>
      <c r="J24" s="2"/>
      <c r="K24" s="2"/>
      <c r="L24" s="2"/>
    </row>
    <row r="25" s="4" customFormat="1" ht="15" spans="1:12">
      <c r="A25" s="2"/>
      <c r="B25" s="22"/>
      <c r="C25" s="23">
        <v>6417</v>
      </c>
      <c r="D25" s="2">
        <v>68</v>
      </c>
      <c r="E25" s="24"/>
      <c r="F25" s="2">
        <v>941</v>
      </c>
      <c r="G25" s="25">
        <f t="shared" si="3"/>
        <v>18.82</v>
      </c>
      <c r="H25" s="25">
        <f t="shared" si="2"/>
        <v>959.82</v>
      </c>
      <c r="I25" s="33"/>
      <c r="J25" s="2"/>
      <c r="K25" s="2"/>
      <c r="L25" s="2"/>
    </row>
    <row r="26" s="4" customFormat="1" ht="15" spans="1:12">
      <c r="A26" s="2"/>
      <c r="B26" s="22"/>
      <c r="C26" s="23">
        <v>6417</v>
      </c>
      <c r="D26" s="2">
        <v>68</v>
      </c>
      <c r="E26" s="24"/>
      <c r="F26" s="2">
        <v>941</v>
      </c>
      <c r="G26" s="25">
        <f t="shared" si="3"/>
        <v>18.82</v>
      </c>
      <c r="H26" s="25">
        <f t="shared" si="2"/>
        <v>959.82</v>
      </c>
      <c r="I26" s="33"/>
      <c r="J26" s="2"/>
      <c r="K26" s="2"/>
      <c r="L26" s="2"/>
    </row>
    <row r="27" s="4" customFormat="1" ht="15" spans="1:12">
      <c r="A27" s="2"/>
      <c r="B27" s="22"/>
      <c r="C27" s="23">
        <v>6417</v>
      </c>
      <c r="D27" s="2">
        <v>69</v>
      </c>
      <c r="E27" s="24"/>
      <c r="F27" s="2">
        <v>1091</v>
      </c>
      <c r="G27" s="25">
        <f t="shared" si="3"/>
        <v>21.82</v>
      </c>
      <c r="H27" s="25">
        <f t="shared" si="2"/>
        <v>1112.82</v>
      </c>
      <c r="I27" s="33"/>
      <c r="J27" s="2"/>
      <c r="K27" s="2"/>
      <c r="L27" s="2"/>
    </row>
    <row r="28" s="4" customFormat="1" ht="15" spans="1:12">
      <c r="A28" s="2"/>
      <c r="B28" s="22"/>
      <c r="C28" s="23">
        <v>6417</v>
      </c>
      <c r="D28" s="2">
        <v>69</v>
      </c>
      <c r="E28" s="24"/>
      <c r="F28" s="2">
        <v>1091</v>
      </c>
      <c r="G28" s="25">
        <f t="shared" si="3"/>
        <v>21.82</v>
      </c>
      <c r="H28" s="25">
        <f t="shared" si="2"/>
        <v>1112.82</v>
      </c>
      <c r="I28" s="33"/>
      <c r="J28" s="2"/>
      <c r="K28" s="2"/>
      <c r="L28" s="2"/>
    </row>
    <row r="29" s="4" customFormat="1" ht="15" spans="1:12">
      <c r="A29" s="2"/>
      <c r="B29" s="22"/>
      <c r="C29" s="23">
        <v>6567</v>
      </c>
      <c r="D29" s="2">
        <v>10</v>
      </c>
      <c r="E29" s="24"/>
      <c r="F29" s="2">
        <v>1019</v>
      </c>
      <c r="G29" s="25">
        <f t="shared" si="3"/>
        <v>20.38</v>
      </c>
      <c r="H29" s="25">
        <f t="shared" si="2"/>
        <v>1039.38</v>
      </c>
      <c r="I29" s="33"/>
      <c r="J29" s="2"/>
      <c r="K29" s="2"/>
      <c r="L29" s="2"/>
    </row>
    <row r="30" s="4" customFormat="1" ht="15" spans="1:12">
      <c r="A30" s="2"/>
      <c r="B30" s="22"/>
      <c r="C30" s="23">
        <v>6567</v>
      </c>
      <c r="D30" s="2">
        <v>10</v>
      </c>
      <c r="E30" s="24"/>
      <c r="F30" s="2">
        <v>1019</v>
      </c>
      <c r="G30" s="25">
        <f t="shared" si="3"/>
        <v>20.38</v>
      </c>
      <c r="H30" s="25">
        <f t="shared" si="2"/>
        <v>1039.38</v>
      </c>
      <c r="I30" s="33"/>
      <c r="J30" s="2"/>
      <c r="K30" s="2"/>
      <c r="L30" s="2"/>
    </row>
    <row r="31" s="4" customFormat="1" ht="15" spans="1:12">
      <c r="A31" s="2"/>
      <c r="B31" s="22"/>
      <c r="C31" s="23">
        <v>6567</v>
      </c>
      <c r="D31" s="2">
        <v>11</v>
      </c>
      <c r="E31" s="24"/>
      <c r="F31" s="2">
        <v>796</v>
      </c>
      <c r="G31" s="25">
        <f t="shared" si="3"/>
        <v>15.92</v>
      </c>
      <c r="H31" s="25">
        <f t="shared" si="2"/>
        <v>811.92</v>
      </c>
      <c r="I31" s="33"/>
      <c r="J31" s="2"/>
      <c r="K31" s="2"/>
      <c r="L31" s="2"/>
    </row>
    <row r="32" s="4" customFormat="1" ht="15" spans="1:12">
      <c r="A32" s="2"/>
      <c r="B32" s="22"/>
      <c r="C32" s="23">
        <v>6567</v>
      </c>
      <c r="D32" s="2">
        <v>11</v>
      </c>
      <c r="E32" s="24"/>
      <c r="F32" s="2">
        <v>796</v>
      </c>
      <c r="G32" s="25">
        <f t="shared" si="3"/>
        <v>15.92</v>
      </c>
      <c r="H32" s="25">
        <f t="shared" si="2"/>
        <v>811.92</v>
      </c>
      <c r="I32" s="33"/>
      <c r="J32" s="2"/>
      <c r="K32" s="2"/>
      <c r="L32" s="2"/>
    </row>
    <row r="33" s="4" customFormat="1" ht="15" spans="1:12">
      <c r="A33" s="2"/>
      <c r="B33" s="22"/>
      <c r="C33" s="23">
        <v>6568</v>
      </c>
      <c r="D33" s="2">
        <v>30</v>
      </c>
      <c r="E33" s="24"/>
      <c r="F33" s="2">
        <v>1060</v>
      </c>
      <c r="G33" s="25">
        <f t="shared" si="3"/>
        <v>21.2</v>
      </c>
      <c r="H33" s="25">
        <f t="shared" si="2"/>
        <v>1081.2</v>
      </c>
      <c r="I33" s="33"/>
      <c r="J33" s="2"/>
      <c r="K33" s="2"/>
      <c r="L33" s="2"/>
    </row>
    <row r="34" s="4" customFormat="1" ht="15" spans="1:12">
      <c r="A34" s="2"/>
      <c r="B34" s="22"/>
      <c r="C34" s="23">
        <v>6568</v>
      </c>
      <c r="D34" s="2">
        <v>30</v>
      </c>
      <c r="E34" s="24"/>
      <c r="F34" s="2">
        <v>1060</v>
      </c>
      <c r="G34" s="25">
        <f t="shared" si="3"/>
        <v>21.2</v>
      </c>
      <c r="H34" s="25">
        <f t="shared" si="2"/>
        <v>1081.2</v>
      </c>
      <c r="I34" s="33"/>
      <c r="J34" s="2"/>
      <c r="K34" s="2"/>
      <c r="L34" s="2"/>
    </row>
    <row r="35" s="4" customFormat="1" ht="15" spans="1:12">
      <c r="A35" s="2"/>
      <c r="B35" s="22"/>
      <c r="C35" s="23">
        <v>6687</v>
      </c>
      <c r="D35" s="2">
        <v>63</v>
      </c>
      <c r="E35" s="24"/>
      <c r="F35" s="2">
        <v>4160</v>
      </c>
      <c r="G35" s="25">
        <f t="shared" si="3"/>
        <v>83.2</v>
      </c>
      <c r="H35" s="25">
        <f t="shared" si="2"/>
        <v>4243.2</v>
      </c>
      <c r="I35" s="33"/>
      <c r="J35" s="2"/>
      <c r="K35" s="2"/>
      <c r="L35" s="2"/>
    </row>
    <row r="36" s="4" customFormat="1" ht="15" spans="1:12">
      <c r="A36" s="2"/>
      <c r="B36" s="22"/>
      <c r="C36" s="23">
        <v>6687</v>
      </c>
      <c r="D36" s="2">
        <v>63</v>
      </c>
      <c r="E36" s="24"/>
      <c r="F36" s="2">
        <v>4160</v>
      </c>
      <c r="G36" s="25">
        <f t="shared" si="3"/>
        <v>83.2</v>
      </c>
      <c r="H36" s="25">
        <f t="shared" si="2"/>
        <v>4243.2</v>
      </c>
      <c r="I36" s="33"/>
      <c r="J36" s="2"/>
      <c r="K36" s="2"/>
      <c r="L36" s="2"/>
    </row>
    <row r="37" s="4" customFormat="1" ht="15" spans="1:12">
      <c r="A37" s="2"/>
      <c r="B37" s="22"/>
      <c r="C37" s="23">
        <v>6688</v>
      </c>
      <c r="D37" s="2">
        <v>39</v>
      </c>
      <c r="E37" s="24"/>
      <c r="F37" s="2">
        <v>5397</v>
      </c>
      <c r="G37" s="25">
        <f t="shared" si="3"/>
        <v>107.94</v>
      </c>
      <c r="H37" s="25">
        <f t="shared" si="2"/>
        <v>5504.94</v>
      </c>
      <c r="I37" s="33"/>
      <c r="J37" s="2"/>
      <c r="K37" s="2"/>
      <c r="L37" s="2"/>
    </row>
    <row r="38" s="4" customFormat="1" ht="15" spans="1:12">
      <c r="A38" s="2"/>
      <c r="B38" s="22"/>
      <c r="C38" s="23">
        <v>6688</v>
      </c>
      <c r="D38" s="2">
        <v>39</v>
      </c>
      <c r="E38" s="24"/>
      <c r="F38" s="2">
        <v>5397</v>
      </c>
      <c r="G38" s="25">
        <f t="shared" si="3"/>
        <v>107.94</v>
      </c>
      <c r="H38" s="25">
        <f t="shared" si="2"/>
        <v>5504.94</v>
      </c>
      <c r="I38" s="33"/>
      <c r="J38" s="2"/>
      <c r="K38" s="2"/>
      <c r="L38" s="2"/>
    </row>
    <row r="39" s="4" customFormat="1" ht="15" spans="1:12">
      <c r="A39" s="2" t="s">
        <v>33</v>
      </c>
      <c r="B39" s="2"/>
      <c r="C39" s="2"/>
      <c r="D39" s="2"/>
      <c r="E39" s="2"/>
      <c r="F39" s="2">
        <f>SUM(F7:F38)</f>
        <v>49340</v>
      </c>
      <c r="G39" s="25">
        <f t="shared" si="3"/>
        <v>986.8</v>
      </c>
      <c r="H39" s="25">
        <f t="shared" si="2"/>
        <v>50326.8</v>
      </c>
      <c r="I39" s="2"/>
      <c r="J39" s="2"/>
      <c r="K39" s="2"/>
      <c r="L39" s="2"/>
    </row>
  </sheetData>
  <mergeCells count="12">
    <mergeCell ref="A1:M1"/>
    <mergeCell ref="A2:M2"/>
    <mergeCell ref="F3:G3"/>
    <mergeCell ref="F4:G4"/>
    <mergeCell ref="H4:J4"/>
    <mergeCell ref="A5:A6"/>
    <mergeCell ref="A7:A38"/>
    <mergeCell ref="B7:B38"/>
    <mergeCell ref="I7:I38"/>
    <mergeCell ref="J7:J38"/>
    <mergeCell ref="K7:K38"/>
    <mergeCell ref="L7:L38"/>
  </mergeCells>
  <pageMargins left="0.7" right="0.7" top="0.75" bottom="0.75" header="0.3" footer="0.3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workbookViewId="0">
      <selection activeCell="H20" sqref="H19:H20"/>
    </sheetView>
  </sheetViews>
  <sheetFormatPr defaultColWidth="9" defaultRowHeight="13.5" outlineLevelCol="2"/>
  <cols>
    <col min="3" max="3" width="12" customWidth="1"/>
  </cols>
  <sheetData>
    <row r="1" spans="1:3">
      <c r="A1" s="1" t="s">
        <v>34</v>
      </c>
      <c r="B1" s="1" t="s">
        <v>35</v>
      </c>
      <c r="C1" s="1" t="s">
        <v>36</v>
      </c>
    </row>
    <row r="2" ht="15" spans="1:3">
      <c r="A2" s="2">
        <v>600</v>
      </c>
      <c r="B2" s="2">
        <v>46</v>
      </c>
      <c r="C2" s="2">
        <v>1003</v>
      </c>
    </row>
    <row r="3" ht="15" spans="1:3">
      <c r="A3" s="2">
        <v>600</v>
      </c>
      <c r="B3" s="2">
        <v>49</v>
      </c>
      <c r="C3" s="2">
        <v>1070</v>
      </c>
    </row>
    <row r="4" ht="15" spans="1:3">
      <c r="A4" s="2">
        <v>744</v>
      </c>
      <c r="B4" s="2">
        <v>53</v>
      </c>
      <c r="C4" s="2">
        <v>859</v>
      </c>
    </row>
    <row r="5" ht="15" spans="1:3">
      <c r="A5" s="2">
        <v>744</v>
      </c>
      <c r="B5" s="2">
        <v>56</v>
      </c>
      <c r="C5" s="2">
        <v>905</v>
      </c>
    </row>
    <row r="6" ht="15" spans="1:3">
      <c r="A6" s="2">
        <v>6219</v>
      </c>
      <c r="B6" s="2">
        <v>37</v>
      </c>
      <c r="C6" s="2">
        <v>1653</v>
      </c>
    </row>
    <row r="7" ht="15" spans="1:3">
      <c r="A7" s="2">
        <v>6219</v>
      </c>
      <c r="B7" s="2">
        <v>38</v>
      </c>
      <c r="C7" s="2">
        <v>931</v>
      </c>
    </row>
    <row r="8" ht="15" spans="1:3">
      <c r="A8" s="2">
        <v>6219</v>
      </c>
      <c r="B8" s="2">
        <v>39</v>
      </c>
      <c r="C8" s="2">
        <v>1523</v>
      </c>
    </row>
    <row r="9" ht="15" spans="1:3">
      <c r="A9" s="2">
        <v>6219</v>
      </c>
      <c r="B9" s="2">
        <v>40</v>
      </c>
      <c r="C9" s="2">
        <v>1357</v>
      </c>
    </row>
    <row r="10" ht="15" spans="1:3">
      <c r="A10" s="2">
        <v>6411</v>
      </c>
      <c r="B10" s="2">
        <v>54</v>
      </c>
      <c r="C10" s="2">
        <v>905</v>
      </c>
    </row>
    <row r="11" ht="15" spans="1:3">
      <c r="A11" s="2">
        <v>6417</v>
      </c>
      <c r="B11" s="2">
        <v>68</v>
      </c>
      <c r="C11" s="2">
        <v>941</v>
      </c>
    </row>
    <row r="12" ht="15" spans="1:3">
      <c r="A12" s="2">
        <v>6417</v>
      </c>
      <c r="B12" s="2">
        <v>69</v>
      </c>
      <c r="C12" s="2">
        <v>1091</v>
      </c>
    </row>
    <row r="13" ht="15" spans="1:3">
      <c r="A13" s="2">
        <v>6567</v>
      </c>
      <c r="B13" s="2">
        <v>10</v>
      </c>
      <c r="C13" s="2">
        <v>1019</v>
      </c>
    </row>
    <row r="14" ht="15" spans="1:3">
      <c r="A14" s="2">
        <v>6567</v>
      </c>
      <c r="B14" s="2">
        <v>11</v>
      </c>
      <c r="C14" s="2">
        <v>796</v>
      </c>
    </row>
    <row r="15" ht="15" spans="1:3">
      <c r="A15" s="2">
        <v>6568</v>
      </c>
      <c r="B15" s="2">
        <v>30</v>
      </c>
      <c r="C15" s="2">
        <v>1060</v>
      </c>
    </row>
    <row r="16" ht="15" spans="1:3">
      <c r="A16" s="2">
        <v>6687</v>
      </c>
      <c r="B16" s="2">
        <v>63</v>
      </c>
      <c r="C16" s="2">
        <v>4160</v>
      </c>
    </row>
    <row r="17" ht="15" spans="1:3">
      <c r="A17" s="2">
        <v>6688</v>
      </c>
      <c r="B17" s="2">
        <v>39</v>
      </c>
      <c r="C17" s="2">
        <v>5397</v>
      </c>
    </row>
    <row r="18" ht="15" spans="1:3">
      <c r="A18" s="3" t="s">
        <v>37</v>
      </c>
      <c r="B18" s="3"/>
      <c r="C18" s="2">
        <f>SUM(C2:C17)</f>
        <v>24670</v>
      </c>
    </row>
    <row r="20" spans="1:3">
      <c r="A20" s="1" t="s">
        <v>34</v>
      </c>
      <c r="B20" s="1" t="s">
        <v>35</v>
      </c>
      <c r="C20" s="1" t="s">
        <v>36</v>
      </c>
    </row>
    <row r="21" ht="15" spans="1:3">
      <c r="A21" s="2">
        <v>600</v>
      </c>
      <c r="B21" s="2">
        <v>46</v>
      </c>
      <c r="C21" s="2">
        <v>1003</v>
      </c>
    </row>
    <row r="22" ht="15" spans="1:3">
      <c r="A22" s="2">
        <v>600</v>
      </c>
      <c r="B22" s="2">
        <v>49</v>
      </c>
      <c r="C22" s="2">
        <v>1070</v>
      </c>
    </row>
    <row r="23" ht="15" spans="1:3">
      <c r="A23" s="2">
        <v>744</v>
      </c>
      <c r="B23" s="2">
        <v>53</v>
      </c>
      <c r="C23" s="2">
        <v>859</v>
      </c>
    </row>
    <row r="24" ht="15" spans="1:3">
      <c r="A24" s="2">
        <v>744</v>
      </c>
      <c r="B24" s="2">
        <v>56</v>
      </c>
      <c r="C24" s="2">
        <v>905</v>
      </c>
    </row>
    <row r="25" ht="15" spans="1:3">
      <c r="A25" s="2">
        <v>6219</v>
      </c>
      <c r="B25" s="2">
        <v>37</v>
      </c>
      <c r="C25" s="2">
        <v>1653</v>
      </c>
    </row>
    <row r="26" ht="15" spans="1:3">
      <c r="A26" s="2">
        <v>6219</v>
      </c>
      <c r="B26" s="2">
        <v>38</v>
      </c>
      <c r="C26" s="2">
        <v>931</v>
      </c>
    </row>
    <row r="27" ht="15" spans="1:3">
      <c r="A27" s="2">
        <v>6219</v>
      </c>
      <c r="B27" s="2">
        <v>39</v>
      </c>
      <c r="C27" s="2">
        <v>1523</v>
      </c>
    </row>
    <row r="28" ht="15" spans="1:3">
      <c r="A28" s="2">
        <v>6219</v>
      </c>
      <c r="B28" s="2">
        <v>40</v>
      </c>
      <c r="C28" s="2">
        <v>1357</v>
      </c>
    </row>
    <row r="29" ht="15" spans="1:3">
      <c r="A29" s="2">
        <v>6411</v>
      </c>
      <c r="B29" s="2">
        <v>54</v>
      </c>
      <c r="C29" s="2">
        <v>905</v>
      </c>
    </row>
    <row r="30" ht="15" spans="1:3">
      <c r="A30" s="2">
        <v>6417</v>
      </c>
      <c r="B30" s="2">
        <v>68</v>
      </c>
      <c r="C30" s="2">
        <v>941</v>
      </c>
    </row>
    <row r="31" ht="15" spans="1:3">
      <c r="A31" s="2">
        <v>6417</v>
      </c>
      <c r="B31" s="2">
        <v>69</v>
      </c>
      <c r="C31" s="2">
        <v>1091</v>
      </c>
    </row>
    <row r="32" ht="15" spans="1:3">
      <c r="A32" s="2">
        <v>6567</v>
      </c>
      <c r="B32" s="2">
        <v>10</v>
      </c>
      <c r="C32" s="2">
        <v>1019</v>
      </c>
    </row>
    <row r="33" ht="15" spans="1:3">
      <c r="A33" s="2">
        <v>6567</v>
      </c>
      <c r="B33" s="2">
        <v>11</v>
      </c>
      <c r="C33" s="2">
        <v>796</v>
      </c>
    </row>
    <row r="34" ht="15" spans="1:3">
      <c r="A34" s="2">
        <v>6568</v>
      </c>
      <c r="B34" s="2">
        <v>30</v>
      </c>
      <c r="C34" s="2">
        <v>1060</v>
      </c>
    </row>
    <row r="35" ht="15" spans="1:3">
      <c r="A35" s="2">
        <v>6687</v>
      </c>
      <c r="B35" s="2">
        <v>63</v>
      </c>
      <c r="C35" s="2">
        <v>4160</v>
      </c>
    </row>
    <row r="36" ht="15" spans="1:3">
      <c r="A36" s="2">
        <v>6688</v>
      </c>
      <c r="B36" s="2">
        <v>39</v>
      </c>
      <c r="C36" s="2">
        <v>5397</v>
      </c>
    </row>
    <row r="37" ht="15" spans="1:3">
      <c r="A37" s="3" t="s">
        <v>37</v>
      </c>
      <c r="B37" s="3"/>
      <c r="C37" s="2">
        <f>SUM(C21:C36)</f>
        <v>24670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2025-06-27T09:33:21Z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E0C9067E5C1D40239E216A02C94FE030_12</vt:lpwstr>
  </property>
</Properties>
</file>