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<sst xmlns="http://schemas.openxmlformats.org/spreadsheetml/2006/main" count="128" uniqueCount="78">
  <si>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</si>
  <si>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</si>
  <si>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</si>
  <si>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</si>
  <si>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SF3187057158765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</si>
  <si>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</si>
  <si>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</si>
  <si>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</si>
  <si>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</si>
  <si>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</si>
  <si>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</si>
  <si>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</si>
  <si>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</si>
  <si>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</si>
  <si>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</si>
  <si>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</si>
  <si>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</si>
  <si>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</si>
  <si>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</si>
  <si>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</si>
  <si>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</si>
  <si>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</si>
  <si>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</si>
  <si>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</si>
  <si>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</si>
  <si>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</si>
  <si>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</si>
  <si>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</si>
  <si>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</si>
  <si>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79925-01 
80520-01
80521-01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</si>
  <si>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</si>
  <si>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7123-693</t>
  </si>
  <si>
    <t>712</t>
  </si>
  <si>
    <t>XS</t>
  </si>
  <si>
    <t>1/2</t>
  </si>
  <si>
    <t>11.1</t>
  </si>
  <si>
    <t>11.5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</si>
  <si>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</si>
  <si>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</si>
  <si>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</si>
  <si>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</si>
  <si>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</si>
  <si>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</si>
  <si>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</si>
  <si>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902</t>
  </si>
  <si>
    <t>2/2</t>
  </si>
  <si>
    <t>10.3</t>
  </si>
  <si>
    <t>10.7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</si>
  <si>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</si>
  <si>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</si>
  <si>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</si>
  <si>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</si>
  <si>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7123-693-712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</si>
  <si>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</si>
  <si>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</si>
  <si>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</si>
  <si>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</si>
  <si>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</si>
  <si>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</si>
  <si>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</si>
  <si>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</si>
  <si>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</si>
  <si>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11.5kg</t>
  </si>
  <si>
    <t>Made In China</t>
  </si>
  <si>
    <t>Net Weight（净重）</t>
  </si>
  <si>
    <t>11.1kg</t>
  </si>
  <si>
    <t>Remark（备注）</t>
  </si>
  <si>
    <t>7123-693-902</t>
  </si>
  <si>
    <t>10.7kg</t>
  </si>
  <si>
    <t>10.3kg</t>
  </si>
  <si>
    <t>07123693712012</t>
  </si>
  <si>
    <t>07123693712029</t>
  </si>
  <si>
    <t>07123693712036</t>
  </si>
  <si>
    <t>07123693712043</t>
  </si>
  <si>
    <t>07123693902017</t>
  </si>
  <si>
    <t>07123693902024</t>
  </si>
  <si>
    <t>07123693902031</t>
  </si>
  <si>
    <t>07123693902048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</si>
</sst>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209550</xdr:rowOff>
    </xdr:from>
    <xdr:to>
      <xdr:col>8</xdr:col>
      <xdr:colOff>390525</xdr:colOff>
      <xdr:row>3</xdr:row>
      <xdr:rowOff>171450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76300"/>
          <a:ext cx="17335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323850</xdr:rowOff>
    </xdr:from>
    <xdr:to>
      <xdr:col>1</xdr:col>
      <xdr:colOff>1562100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876675"/>
          <a:ext cx="123825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18</xdr:row>
      <xdr:rowOff>200025</xdr:rowOff>
    </xdr:from>
    <xdr:to>
      <xdr:col>1</xdr:col>
      <xdr:colOff>1533525</xdr:colOff>
      <xdr:row>18</xdr:row>
      <xdr:rowOff>1457325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85975" y="9772650"/>
          <a:ext cx="1409700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topLeftCell="A5" workbookViewId="0">
      <selection activeCell="G19" sqref="G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45836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3674</v>
      </c>
      <c r="G8" s="52">
        <f>F8*0.05</f>
        <v>183.7</v>
      </c>
      <c r="H8" s="52">
        <f>F8+G8</f>
        <v>3857.7</v>
      </c>
      <c r="I8" s="59" t="s">
        <v>34</v>
      </c>
      <c r="J8" s="50" t="s">
        <v>35</v>
      </c>
      <c r="K8" s="50" t="s">
        <v>36</v>
      </c>
      <c r="L8" s="50" t="s">
        <v>37</v>
      </c>
      <c r="M8" s="60"/>
      <c r="N8" s="60"/>
      <c r="O8" s="60"/>
      <c r="P8" s="60"/>
      <c r="Q8" s="61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5660</v>
      </c>
      <c r="G9" s="52">
        <f t="shared" ref="G9:G22" si="0">F9*0.05</f>
        <v>283</v>
      </c>
      <c r="H9" s="52">
        <f t="shared" ref="H9:H22" si="1">F9+G9</f>
        <v>5943</v>
      </c>
      <c r="I9" s="59"/>
      <c r="J9" s="50"/>
      <c r="K9" s="50"/>
      <c r="L9" s="50"/>
      <c r="M9" s="60"/>
      <c r="N9" s="60"/>
      <c r="O9" s="60"/>
      <c r="P9" s="60"/>
      <c r="Q9" s="61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3968</v>
      </c>
      <c r="G10" s="52">
        <f t="shared" si="0"/>
        <v>198.4</v>
      </c>
      <c r="H10" s="52">
        <f t="shared" si="1"/>
        <v>4166.4</v>
      </c>
      <c r="I10" s="59"/>
      <c r="J10" s="50"/>
      <c r="K10" s="50"/>
      <c r="L10" s="50"/>
      <c r="M10" s="60"/>
      <c r="N10" s="60"/>
      <c r="O10" s="60"/>
      <c r="P10" s="60"/>
      <c r="Q10" s="61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1398</v>
      </c>
      <c r="G11" s="52">
        <f t="shared" si="0"/>
        <v>69.9</v>
      </c>
      <c r="H11" s="52">
        <f t="shared" si="1"/>
        <v>1467.9</v>
      </c>
      <c r="I11" s="59"/>
      <c r="J11" s="50"/>
      <c r="K11" s="50"/>
      <c r="L11" s="50"/>
      <c r="M11" s="60"/>
      <c r="N11" s="60"/>
      <c r="O11" s="60"/>
      <c r="P11" s="60"/>
      <c r="Q11" s="61"/>
    </row>
    <row r="12" s="19" customFormat="1" ht="45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14700</v>
      </c>
      <c r="G12" s="52">
        <f t="shared" si="0"/>
        <v>735</v>
      </c>
      <c r="H12" s="52">
        <f t="shared" si="1"/>
        <v>15435</v>
      </c>
      <c r="I12" s="59"/>
      <c r="J12" s="50"/>
      <c r="K12" s="50"/>
      <c r="L12" s="50"/>
      <c r="M12" s="61"/>
      <c r="N12" s="60"/>
      <c r="O12" s="61"/>
      <c r="P12" s="60"/>
      <c r="Q12" s="61"/>
    </row>
    <row r="13" s="19" customFormat="1" ht="45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14700</v>
      </c>
      <c r="G13" s="52">
        <f t="shared" si="0"/>
        <v>735</v>
      </c>
      <c r="H13" s="52">
        <f t="shared" si="1"/>
        <v>15435</v>
      </c>
      <c r="I13" s="59"/>
      <c r="J13" s="50"/>
      <c r="K13" s="50"/>
      <c r="L13" s="50"/>
    </row>
    <row r="14" s="19" customFormat="1" ht="45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14700</v>
      </c>
      <c r="G14" s="52">
        <f t="shared" si="0"/>
        <v>735</v>
      </c>
      <c r="H14" s="52">
        <f t="shared" si="1"/>
        <v>15435</v>
      </c>
      <c r="I14" s="59"/>
      <c r="J14" s="50"/>
      <c r="K14" s="50"/>
      <c r="L14" s="50"/>
    </row>
    <row r="15" s="19" customFormat="1" ht="20" customHeight="1" spans="1:17">
      <c r="A15" s="48" t="s">
        <v>29</v>
      </c>
      <c r="B15" s="49" t="s">
        <v>30</v>
      </c>
      <c r="C15" s="10" t="s">
        <v>31</v>
      </c>
      <c r="D15" s="50" t="s">
        <v>44</v>
      </c>
      <c r="E15" s="51" t="s">
        <v>33</v>
      </c>
      <c r="F15" s="52">
        <v>3412</v>
      </c>
      <c r="G15" s="52">
        <f t="shared" si="0"/>
        <v>170.6</v>
      </c>
      <c r="H15" s="52">
        <f t="shared" si="1"/>
        <v>3582.6</v>
      </c>
      <c r="I15" s="59" t="s">
        <v>45</v>
      </c>
      <c r="J15" s="50" t="s">
        <v>46</v>
      </c>
      <c r="K15" s="50" t="s">
        <v>47</v>
      </c>
      <c r="L15" s="50" t="s">
        <v>37</v>
      </c>
      <c r="M15" s="60"/>
      <c r="N15" s="60"/>
      <c r="O15" s="60"/>
      <c r="P15" s="60"/>
      <c r="Q15" s="61"/>
    </row>
    <row r="16" s="19" customFormat="1" ht="20" customHeight="1" spans="1:17">
      <c r="A16" s="48"/>
      <c r="B16" s="49"/>
      <c r="C16" s="10"/>
      <c r="D16" s="50"/>
      <c r="E16" s="51" t="s">
        <v>38</v>
      </c>
      <c r="F16" s="52">
        <v>5258</v>
      </c>
      <c r="G16" s="52">
        <f t="shared" si="0"/>
        <v>262.9</v>
      </c>
      <c r="H16" s="52">
        <f t="shared" si="1"/>
        <v>5520.9</v>
      </c>
      <c r="I16" s="59"/>
      <c r="J16" s="50"/>
      <c r="K16" s="50"/>
      <c r="L16" s="50"/>
      <c r="M16" s="60"/>
      <c r="N16" s="60"/>
      <c r="O16" s="60"/>
      <c r="P16" s="60"/>
      <c r="Q16" s="61"/>
    </row>
    <row r="17" s="19" customFormat="1" ht="20" customHeight="1" spans="1:17">
      <c r="A17" s="48"/>
      <c r="B17" s="49"/>
      <c r="C17" s="10"/>
      <c r="D17" s="50"/>
      <c r="E17" s="51" t="s">
        <v>39</v>
      </c>
      <c r="F17" s="52">
        <v>3682</v>
      </c>
      <c r="G17" s="52">
        <f t="shared" si="0"/>
        <v>184.1</v>
      </c>
      <c r="H17" s="52">
        <f t="shared" si="1"/>
        <v>3866.1</v>
      </c>
      <c r="I17" s="59"/>
      <c r="J17" s="50"/>
      <c r="K17" s="50"/>
      <c r="L17" s="50"/>
      <c r="M17" s="60"/>
      <c r="N17" s="60"/>
      <c r="O17" s="60"/>
      <c r="P17" s="60"/>
      <c r="Q17" s="61"/>
    </row>
    <row r="18" s="19" customFormat="1" ht="20" customHeight="1" spans="1:17">
      <c r="A18" s="48"/>
      <c r="B18" s="49"/>
      <c r="C18" s="10"/>
      <c r="D18" s="50"/>
      <c r="E18" s="51" t="s">
        <v>40</v>
      </c>
      <c r="F18" s="52">
        <v>1298</v>
      </c>
      <c r="G18" s="52">
        <f t="shared" si="0"/>
        <v>64.9</v>
      </c>
      <c r="H18" s="52">
        <f t="shared" si="1"/>
        <v>1362.9</v>
      </c>
      <c r="I18" s="59"/>
      <c r="J18" s="50"/>
      <c r="K18" s="50"/>
      <c r="L18" s="50"/>
      <c r="M18" s="60"/>
      <c r="N18" s="60"/>
      <c r="O18" s="60"/>
      <c r="P18" s="60"/>
      <c r="Q18" s="61"/>
    </row>
    <row r="19" s="19" customFormat="1" ht="45" spans="1:17">
      <c r="A19" s="8" t="s">
        <v>29</v>
      </c>
      <c r="B19" s="49" t="s">
        <v>41</v>
      </c>
      <c r="C19" s="10" t="s">
        <v>31</v>
      </c>
      <c r="D19" s="50" t="s">
        <v>44</v>
      </c>
      <c r="E19" s="53"/>
      <c r="F19" s="54">
        <f>SUM(F15:F18)</f>
        <v>13650</v>
      </c>
      <c r="G19" s="52">
        <f t="shared" si="0"/>
        <v>682.5</v>
      </c>
      <c r="H19" s="52">
        <f t="shared" si="1"/>
        <v>14332.5</v>
      </c>
      <c r="I19" s="59"/>
      <c r="J19" s="50"/>
      <c r="K19" s="50"/>
      <c r="L19" s="50"/>
      <c r="M19" s="61"/>
      <c r="N19" s="60"/>
      <c r="O19" s="61"/>
      <c r="P19" s="60"/>
      <c r="Q19" s="61"/>
    </row>
    <row r="20" s="19" customFormat="1" ht="45" spans="1:12">
      <c r="A20" s="8" t="s">
        <v>29</v>
      </c>
      <c r="B20" s="49" t="s">
        <v>42</v>
      </c>
      <c r="C20" s="10" t="s">
        <v>31</v>
      </c>
      <c r="D20" s="50" t="s">
        <v>44</v>
      </c>
      <c r="E20" s="53"/>
      <c r="F20" s="54">
        <f>SUM(F19:F19)</f>
        <v>13650</v>
      </c>
      <c r="G20" s="52">
        <f t="shared" si="0"/>
        <v>682.5</v>
      </c>
      <c r="H20" s="52">
        <f t="shared" si="1"/>
        <v>14332.5</v>
      </c>
      <c r="I20" s="59"/>
      <c r="J20" s="50"/>
      <c r="K20" s="50"/>
      <c r="L20" s="50"/>
    </row>
    <row r="21" s="19" customFormat="1" ht="45" spans="1:12">
      <c r="A21" s="8" t="s">
        <v>29</v>
      </c>
      <c r="B21" s="49" t="s">
        <v>43</v>
      </c>
      <c r="C21" s="10" t="s">
        <v>31</v>
      </c>
      <c r="D21" s="50" t="s">
        <v>44</v>
      </c>
      <c r="E21" s="53"/>
      <c r="F21" s="54">
        <f>SUM(F20:F20)</f>
        <v>13650</v>
      </c>
      <c r="G21" s="52">
        <f t="shared" si="0"/>
        <v>682.5</v>
      </c>
      <c r="H21" s="52">
        <f t="shared" si="1"/>
        <v>14332.5</v>
      </c>
      <c r="I21" s="59"/>
      <c r="J21" s="50"/>
      <c r="K21" s="50"/>
      <c r="L21" s="50"/>
    </row>
    <row r="22" s="19" customFormat="1" ht="15" spans="1:12">
      <c r="A22" s="55" t="s">
        <v>48</v>
      </c>
      <c r="B22" s="55"/>
      <c r="C22" s="55"/>
      <c r="D22" s="50"/>
      <c r="E22" s="55"/>
      <c r="F22" s="10">
        <f>SUM(F8:F21)</f>
        <v>113400</v>
      </c>
      <c r="G22" s="52">
        <f t="shared" si="0"/>
        <v>5670</v>
      </c>
      <c r="H22" s="52">
        <f t="shared" si="1"/>
        <v>119070</v>
      </c>
      <c r="I22" s="62"/>
      <c r="J22" s="62"/>
      <c r="K22" s="62"/>
      <c r="L22" s="62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7" workbookViewId="0">
      <selection activeCell="A36" sqref="A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4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45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28" spans="1:1">
      <c r="A28" s="63" t="s">
        <v>70</v>
      </c>
    </row>
    <row r="29" spans="1:1">
      <c r="A29" s="63" t="s">
        <v>71</v>
      </c>
    </row>
    <row r="30" spans="1:1">
      <c r="A30" s="63" t="s">
        <v>72</v>
      </c>
    </row>
    <row r="31" spans="1:1">
      <c r="A31" s="63" t="s">
        <v>73</v>
      </c>
    </row>
    <row r="32" spans="1:1">
      <c r="A32" s="63" t="s">
        <v>74</v>
      </c>
    </row>
    <row r="33" spans="1:1">
      <c r="A33" s="63" t="s">
        <v>75</v>
      </c>
    </row>
    <row r="34" spans="1:1">
      <c r="A34" s="63" t="s">
        <v>76</v>
      </c>
    </row>
    <row r="35" spans="1:1">
      <c r="A35" s="63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2025-06-28T12:22:26Z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8EFF1EA6B81C4890AEE0C0930603EDA0_12</vt:lpwstr>
  </property>
</Properties>
</file>