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<sst xmlns="http://schemas.openxmlformats.org/spreadsheetml/2006/main" count="122" uniqueCount="73">
  <si>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</si>
  <si>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</si>
  <si>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</si>
  <si>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</si>
  <si>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SF3187788846146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</si>
  <si>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</si>
  <si>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</si>
  <si>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</si>
  <si>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</si>
  <si>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</si>
  <si>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</si>
  <si>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</si>
  <si>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</si>
  <si>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</si>
  <si>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</si>
  <si>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</si>
  <si>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</si>
  <si>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</si>
  <si>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</si>
  <si>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</si>
  <si>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</si>
  <si>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</si>
  <si>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</si>
  <si>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</si>
  <si>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</si>
  <si>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</si>
  <si>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</si>
  <si>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</si>
  <si>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</si>
  <si>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</si>
  <si>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</si>
  <si>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6400-046</t>
  </si>
  <si>
    <t>812</t>
  </si>
  <si>
    <t>XS</t>
  </si>
  <si>
    <t>1/1</t>
  </si>
  <si>
    <t>6.8</t>
  </si>
  <si>
    <t>7.2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</si>
  <si>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</si>
  <si>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</si>
  <si>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</si>
  <si>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</si>
  <si>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</si>
  <si>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</si>
  <si>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</si>
  <si>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</si>
  <si>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</si>
  <si>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</si>
  <si>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83333-01</t>
  </si>
  <si>
    <t>合计</t>
  </si>
  <si>
    <t>Factory name (工厂名称)</t>
  </si>
  <si>
    <t>PO. Number(订单号)</t>
  </si>
  <si>
    <t>83333-01
81793-01</t>
  </si>
  <si>
    <t>Style Code.(款号)</t>
  </si>
  <si>
    <t>Product Code.(产品编号)</t>
  </si>
  <si>
    <t>RECYCLE CARE LABEL 
RECYCLE COMPONENT LABEL 
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</si>
  <si>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</si>
  <si>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</si>
  <si>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</si>
  <si>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</si>
  <si>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</si>
  <si>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</si>
  <si>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</si>
  <si>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</si>
  <si>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</si>
  <si>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</si>
  <si>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</si>
  <si>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</si>
  <si>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</si>
  <si>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06400046812010</t>
  </si>
  <si>
    <t>06400046812027</t>
  </si>
  <si>
    <t>06400046812034</t>
  </si>
  <si>
    <t>06400046812041</t>
  </si>
  <si>
    <t>06400046812058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</si>
</sst>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390525</xdr:colOff>
      <xdr:row>3</xdr:row>
      <xdr:rowOff>142875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381952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6</xdr:row>
      <xdr:rowOff>161925</xdr:rowOff>
    </xdr:from>
    <xdr:to>
      <xdr:col>1</xdr:col>
      <xdr:colOff>1257300</xdr:colOff>
      <xdr:row>6</xdr:row>
      <xdr:rowOff>1362710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4575" y="3857625"/>
          <a:ext cx="904875" cy="1200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Q21" sqref="Q2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45837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744</v>
      </c>
      <c r="G8" s="51">
        <f>F8*0.05</f>
        <v>37.2</v>
      </c>
      <c r="H8" s="51">
        <f>F8+G8</f>
        <v>781.2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1242</v>
      </c>
      <c r="G9" s="51">
        <f t="shared" ref="G9:G27" si="0">F9*0.05</f>
        <v>62.1</v>
      </c>
      <c r="H9" s="51">
        <f t="shared" ref="H9:H27" si="1">F9+G9</f>
        <v>1304.1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1932</v>
      </c>
      <c r="G10" s="51">
        <f t="shared" si="0"/>
        <v>96.6</v>
      </c>
      <c r="H10" s="51">
        <f t="shared" si="1"/>
        <v>2028.6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1338</v>
      </c>
      <c r="G11" s="51">
        <f t="shared" si="0"/>
        <v>66.9</v>
      </c>
      <c r="H11" s="51">
        <f t="shared" si="1"/>
        <v>1404.9</v>
      </c>
      <c r="I11" s="66"/>
      <c r="J11" s="66"/>
      <c r="K11" s="66"/>
      <c r="L11" s="66"/>
    </row>
    <row r="12" s="16" customFormat="1" ht="19" customHeight="1" spans="1:12">
      <c r="A12" s="52"/>
      <c r="B12" s="53"/>
      <c r="C12" s="54"/>
      <c r="D12" s="55"/>
      <c r="E12" s="50" t="s">
        <v>41</v>
      </c>
      <c r="F12" s="51">
        <v>744</v>
      </c>
      <c r="G12" s="51">
        <f t="shared" si="0"/>
        <v>37.2</v>
      </c>
      <c r="H12" s="51">
        <f t="shared" si="1"/>
        <v>781.2</v>
      </c>
      <c r="I12" s="66"/>
      <c r="J12" s="66"/>
      <c r="K12" s="66"/>
      <c r="L12" s="66"/>
    </row>
    <row r="13" s="16" customFormat="1" ht="5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6000</v>
      </c>
      <c r="G13" s="51">
        <f t="shared" si="0"/>
        <v>300</v>
      </c>
      <c r="H13" s="51">
        <f t="shared" si="1"/>
        <v>6300</v>
      </c>
      <c r="I13" s="66"/>
      <c r="J13" s="66"/>
      <c r="K13" s="66"/>
      <c r="L13" s="66"/>
    </row>
    <row r="14" s="16" customFormat="1" ht="54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6000</v>
      </c>
      <c r="G14" s="51">
        <f t="shared" si="0"/>
        <v>300</v>
      </c>
      <c r="H14" s="51">
        <f t="shared" si="1"/>
        <v>6300</v>
      </c>
      <c r="I14" s="66"/>
      <c r="J14" s="66"/>
      <c r="K14" s="66"/>
      <c r="L14" s="66"/>
    </row>
    <row r="15" s="16" customFormat="1" ht="50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6000</v>
      </c>
      <c r="G15" s="51">
        <f t="shared" si="0"/>
        <v>300</v>
      </c>
      <c r="H15" s="51">
        <f t="shared" si="1"/>
        <v>6300</v>
      </c>
      <c r="I15" s="66"/>
      <c r="J15" s="66"/>
      <c r="K15" s="66"/>
      <c r="L15" s="66"/>
    </row>
    <row r="16" s="16" customFormat="1" ht="48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SUM(F14:F14)</f>
        <v>6000</v>
      </c>
      <c r="G16" s="51">
        <f t="shared" si="0"/>
        <v>300</v>
      </c>
      <c r="H16" s="51">
        <f t="shared" si="1"/>
        <v>6300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v>6000</v>
      </c>
      <c r="G17" s="51">
        <f t="shared" si="0"/>
        <v>300</v>
      </c>
      <c r="H17" s="51">
        <f t="shared" si="1"/>
        <v>6300</v>
      </c>
      <c r="I17" s="66"/>
      <c r="J17" s="66"/>
      <c r="K17" s="66"/>
      <c r="L17" s="66"/>
    </row>
    <row r="18" s="16" customFormat="1" ht="19" customHeight="1" spans="1:12">
      <c r="A18" s="46" t="s">
        <v>47</v>
      </c>
      <c r="B18" s="47" t="s">
        <v>30</v>
      </c>
      <c r="C18" s="48" t="s">
        <v>31</v>
      </c>
      <c r="D18" s="49" t="s">
        <v>32</v>
      </c>
      <c r="E18" s="50" t="s">
        <v>38</v>
      </c>
      <c r="F18" s="51">
        <v>1</v>
      </c>
      <c r="G18" s="51">
        <f t="shared" si="0"/>
        <v>0.05</v>
      </c>
      <c r="H18" s="51">
        <f t="shared" si="1"/>
        <v>1.05</v>
      </c>
      <c r="I18" s="66"/>
      <c r="J18" s="66"/>
      <c r="K18" s="66"/>
      <c r="L18" s="66"/>
    </row>
    <row r="19" s="16" customFormat="1" ht="19" customHeight="1" spans="1:12">
      <c r="A19" s="52"/>
      <c r="B19" s="53"/>
      <c r="C19" s="54"/>
      <c r="D19" s="55"/>
      <c r="E19" s="50" t="s">
        <v>39</v>
      </c>
      <c r="F19" s="51">
        <v>6</v>
      </c>
      <c r="G19" s="51">
        <f t="shared" si="0"/>
        <v>0.3</v>
      </c>
      <c r="H19" s="51">
        <f t="shared" si="1"/>
        <v>6.3</v>
      </c>
      <c r="I19" s="66"/>
      <c r="J19" s="66"/>
      <c r="K19" s="66"/>
      <c r="L19" s="66"/>
    </row>
    <row r="20" s="16" customFormat="1" ht="19" customHeight="1" spans="1:12">
      <c r="A20" s="52"/>
      <c r="B20" s="53"/>
      <c r="C20" s="54"/>
      <c r="D20" s="55"/>
      <c r="E20" s="50" t="s">
        <v>40</v>
      </c>
      <c r="F20" s="51">
        <v>5</v>
      </c>
      <c r="G20" s="51">
        <f t="shared" si="0"/>
        <v>0.25</v>
      </c>
      <c r="H20" s="51">
        <f t="shared" si="1"/>
        <v>5.25</v>
      </c>
      <c r="I20" s="66"/>
      <c r="J20" s="66"/>
      <c r="K20" s="66"/>
      <c r="L20" s="66"/>
    </row>
    <row r="21" s="16" customFormat="1" ht="19" customHeight="1" spans="1:12">
      <c r="A21" s="52"/>
      <c r="B21" s="53"/>
      <c r="C21" s="54"/>
      <c r="D21" s="55"/>
      <c r="E21" s="50" t="s">
        <v>41</v>
      </c>
      <c r="F21" s="51">
        <v>1</v>
      </c>
      <c r="G21" s="51">
        <f t="shared" si="0"/>
        <v>0.05</v>
      </c>
      <c r="H21" s="51">
        <f t="shared" si="1"/>
        <v>1.05</v>
      </c>
      <c r="I21" s="66"/>
      <c r="J21" s="66"/>
      <c r="K21" s="66"/>
      <c r="L21" s="66"/>
    </row>
    <row r="22" s="16" customFormat="1" ht="53" customHeight="1" spans="1:12">
      <c r="A22" s="8" t="s">
        <v>47</v>
      </c>
      <c r="B22" s="56" t="s">
        <v>42</v>
      </c>
      <c r="C22" s="10" t="s">
        <v>31</v>
      </c>
      <c r="D22" s="57" t="s">
        <v>32</v>
      </c>
      <c r="E22" s="58"/>
      <c r="F22" s="59">
        <f>SUM(F18:F21)</f>
        <v>13</v>
      </c>
      <c r="G22" s="51">
        <f t="shared" si="0"/>
        <v>0.65</v>
      </c>
      <c r="H22" s="51">
        <f t="shared" si="1"/>
        <v>13.65</v>
      </c>
      <c r="I22" s="66"/>
      <c r="J22" s="66"/>
      <c r="K22" s="66"/>
      <c r="L22" s="66"/>
    </row>
    <row r="23" s="16" customFormat="1" ht="54" customHeight="1" spans="1:12">
      <c r="A23" s="8" t="s">
        <v>47</v>
      </c>
      <c r="B23" s="56" t="s">
        <v>43</v>
      </c>
      <c r="C23" s="10" t="s">
        <v>31</v>
      </c>
      <c r="D23" s="57" t="s">
        <v>32</v>
      </c>
      <c r="E23" s="58"/>
      <c r="F23" s="59">
        <f>SUM(F22:F22)</f>
        <v>13</v>
      </c>
      <c r="G23" s="51">
        <f t="shared" si="0"/>
        <v>0.65</v>
      </c>
      <c r="H23" s="51">
        <f t="shared" si="1"/>
        <v>13.65</v>
      </c>
      <c r="I23" s="66"/>
      <c r="J23" s="66"/>
      <c r="K23" s="66"/>
      <c r="L23" s="66"/>
    </row>
    <row r="24" s="16" customFormat="1" ht="50" customHeight="1" spans="1:12">
      <c r="A24" s="8" t="s">
        <v>47</v>
      </c>
      <c r="B24" s="56" t="s">
        <v>44</v>
      </c>
      <c r="C24" s="10" t="s">
        <v>31</v>
      </c>
      <c r="D24" s="57" t="s">
        <v>32</v>
      </c>
      <c r="E24" s="58"/>
      <c r="F24" s="59">
        <f>SUM(F23:F23)</f>
        <v>13</v>
      </c>
      <c r="G24" s="51">
        <f t="shared" si="0"/>
        <v>0.65</v>
      </c>
      <c r="H24" s="51">
        <f t="shared" si="1"/>
        <v>13.65</v>
      </c>
      <c r="I24" s="66"/>
      <c r="J24" s="66"/>
      <c r="K24" s="66"/>
      <c r="L24" s="66"/>
    </row>
    <row r="25" s="16" customFormat="1" ht="48" customHeight="1" spans="1:12">
      <c r="A25" s="8" t="s">
        <v>47</v>
      </c>
      <c r="B25" s="56" t="s">
        <v>45</v>
      </c>
      <c r="C25" s="10" t="s">
        <v>31</v>
      </c>
      <c r="D25" s="57" t="s">
        <v>32</v>
      </c>
      <c r="E25" s="58"/>
      <c r="F25" s="59">
        <f>SUM(F23:F23)</f>
        <v>13</v>
      </c>
      <c r="G25" s="51">
        <f t="shared" si="0"/>
        <v>0.65</v>
      </c>
      <c r="H25" s="51">
        <f t="shared" si="1"/>
        <v>13.65</v>
      </c>
      <c r="I25" s="66"/>
      <c r="J25" s="66"/>
      <c r="K25" s="66"/>
      <c r="L25" s="66"/>
    </row>
    <row r="26" s="16" customFormat="1" ht="45" customHeight="1" spans="1:12">
      <c r="A26" s="8" t="s">
        <v>47</v>
      </c>
      <c r="B26" s="56" t="s">
        <v>46</v>
      </c>
      <c r="C26" s="10" t="s">
        <v>31</v>
      </c>
      <c r="D26" s="57" t="s">
        <v>32</v>
      </c>
      <c r="E26" s="58"/>
      <c r="F26" s="59">
        <v>13</v>
      </c>
      <c r="G26" s="51">
        <f t="shared" si="0"/>
        <v>0.65</v>
      </c>
      <c r="H26" s="51">
        <f t="shared" si="1"/>
        <v>13.65</v>
      </c>
      <c r="I26" s="66"/>
      <c r="J26" s="66"/>
      <c r="K26" s="66"/>
      <c r="L26" s="66"/>
    </row>
    <row r="27" s="16" customFormat="1" ht="15" spans="1:12">
      <c r="A27" s="60" t="s">
        <v>48</v>
      </c>
      <c r="B27" s="61"/>
      <c r="C27" s="61"/>
      <c r="D27" s="57"/>
      <c r="E27" s="61"/>
      <c r="F27" s="10">
        <f>SUM(F8:F26)</f>
        <v>36078</v>
      </c>
      <c r="G27" s="51">
        <f t="shared" si="0"/>
        <v>1803.9</v>
      </c>
      <c r="H27" s="51">
        <f t="shared" si="1"/>
        <v>37881.9</v>
      </c>
      <c r="I27" s="67"/>
      <c r="J27" s="67"/>
      <c r="K27" s="67"/>
      <c r="L27" s="67"/>
    </row>
  </sheetData>
  <mergeCells count="16">
    <mergeCell ref="A1:L1"/>
    <mergeCell ref="A2:L2"/>
    <mergeCell ref="E3:F3"/>
    <mergeCell ref="E4:F4"/>
    <mergeCell ref="A8:A12"/>
    <mergeCell ref="A18:A21"/>
    <mergeCell ref="B8:B12"/>
    <mergeCell ref="B18:B21"/>
    <mergeCell ref="C8:C12"/>
    <mergeCell ref="C18:C21"/>
    <mergeCell ref="D8:D12"/>
    <mergeCell ref="D18:D21"/>
    <mergeCell ref="I8:I26"/>
    <mergeCell ref="J8:J26"/>
    <mergeCell ref="K8:K26"/>
    <mergeCell ref="L8:L26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3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57" customHeight="1" spans="1:3">
      <c r="A3" s="5" t="s">
        <v>50</v>
      </c>
      <c r="B3" s="8" t="s">
        <v>51</v>
      </c>
      <c r="C3" s="9"/>
    </row>
    <row r="4" s="1" customFormat="1" ht="15.75" spans="1:3">
      <c r="A4" s="5" t="s">
        <v>52</v>
      </c>
      <c r="B4" s="10" t="s">
        <v>31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37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4" spans="2:2">
      <c r="B14" s="68" t="s">
        <v>68</v>
      </c>
    </row>
    <row r="15" spans="2:2">
      <c r="B15" s="68" t="s">
        <v>69</v>
      </c>
    </row>
    <row r="16" spans="2:2">
      <c r="B16" s="68" t="s">
        <v>70</v>
      </c>
    </row>
    <row r="17" spans="2:2">
      <c r="B17" s="68" t="s">
        <v>71</v>
      </c>
    </row>
    <row r="18" spans="2:2">
      <c r="B18" s="68" t="s">
        <v>72</v>
      </c>
    </row>
    <row r="19" spans="2:2">
      <c r="B19" s="68" t="s">
        <v>68</v>
      </c>
    </row>
    <row r="20" spans="2:2">
      <c r="B20" s="68" t="s">
        <v>69</v>
      </c>
    </row>
    <row r="21" spans="2:2">
      <c r="B21" s="68" t="s">
        <v>70</v>
      </c>
    </row>
    <row r="22" spans="2:2">
      <c r="B22" s="68" t="s">
        <v>71</v>
      </c>
    </row>
    <row r="23" spans="2:2">
      <c r="B23" s="68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2025-06-29T08:49:01Z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836CBCE76D734B188AE093569D4244DC_12</vt:lpwstr>
  </property>
</Properties>
</file>