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<sst xmlns="http://schemas.openxmlformats.org/spreadsheetml/2006/main" count="82" uniqueCount="70">
  <si>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</si>
  <si>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</si>
  <si>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</si>
  <si>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</si>
  <si>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SF3175904645184</t>
  </si>
  <si>
    <t>FOCCT2506219D-合财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</si>
  <si>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</si>
  <si>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</si>
  <si>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</si>
  <si>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</si>
  <si>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</si>
  <si>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</si>
  <si>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</si>
  <si>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</si>
  <si>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</si>
  <si>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</si>
  <si>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</si>
  <si>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</si>
  <si>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</si>
  <si>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</si>
  <si>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</si>
  <si>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</si>
  <si>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</si>
  <si>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</si>
  <si>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</si>
  <si>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</si>
  <si>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</si>
  <si>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</si>
  <si>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</si>
  <si>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</si>
  <si>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81186-01
81187-01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</si>
  <si>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</si>
  <si>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5414-711</t>
  </si>
  <si>
    <t>800</t>
  </si>
  <si>
    <t>XS</t>
  </si>
  <si>
    <t>1/1</t>
  </si>
  <si>
    <t>6.1</t>
  </si>
  <si>
    <t>6.5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</si>
  <si>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</si>
  <si>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</si>
  <si>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</si>
  <si>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</si>
  <si>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</si>
  <si>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</si>
  <si>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</si>
  <si>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</si>
  <si>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</si>
  <si>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</si>
  <si>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</si>
  <si>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</si>
  <si>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</si>
  <si>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</si>
  <si>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</si>
  <si>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</si>
  <si>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</si>
  <si>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</si>
  <si>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</si>
  <si>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</si>
  <si>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</si>
  <si>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</si>
  <si>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6.5kg</t>
  </si>
  <si>
    <t>Made In China</t>
  </si>
  <si>
    <t>Net Weight（净重）</t>
  </si>
  <si>
    <t>6.1kg</t>
  </si>
  <si>
    <t>Remark（备注）</t>
  </si>
  <si>
    <t>05414711800012</t>
  </si>
  <si>
    <t>05414711800029</t>
  </si>
  <si>
    <t>05414711800036</t>
  </si>
  <si>
    <t>05414711800043</t>
  </si>
  <si>
    <t>05414711800050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</si>
</sst>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2</xdr:row>
      <xdr:rowOff>57150</xdr:rowOff>
    </xdr:from>
    <xdr:to>
      <xdr:col>11</xdr:col>
      <xdr:colOff>638810</xdr:colOff>
      <xdr:row>4</xdr:row>
      <xdr:rowOff>257175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67425" y="723900"/>
          <a:ext cx="3820160" cy="723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238125</xdr:colOff>
      <xdr:row>6</xdr:row>
      <xdr:rowOff>142875</xdr:rowOff>
    </xdr:from>
    <xdr:to>
      <xdr:col>1</xdr:col>
      <xdr:colOff>1524000</xdr:colOff>
      <xdr:row>6</xdr:row>
      <xdr:rowOff>1400810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0275" y="3505200"/>
          <a:ext cx="1285875" cy="12579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workbookViewId="0">
      <selection activeCell="G11" sqref="G1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45827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 t="s">
        <v>5</v>
      </c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6</v>
      </c>
      <c r="B6" s="37" t="s">
        <v>7</v>
      </c>
      <c r="C6" s="37" t="s">
        <v>8</v>
      </c>
      <c r="D6" s="38" t="s">
        <v>9</v>
      </c>
      <c r="E6" s="38" t="s">
        <v>10</v>
      </c>
      <c r="F6" s="39" t="s">
        <v>11</v>
      </c>
      <c r="G6" s="40" t="s">
        <v>12</v>
      </c>
      <c r="H6" s="41" t="s">
        <v>13</v>
      </c>
      <c r="I6" s="40" t="s">
        <v>14</v>
      </c>
      <c r="J6" s="40" t="s">
        <v>15</v>
      </c>
      <c r="K6" s="40" t="s">
        <v>16</v>
      </c>
      <c r="L6" s="37" t="s">
        <v>17</v>
      </c>
    </row>
    <row r="7" s="19" customFormat="1" ht="28.5" spans="1:12">
      <c r="A7" s="42" t="s">
        <v>18</v>
      </c>
      <c r="B7" s="43" t="s">
        <v>19</v>
      </c>
      <c r="C7" s="44" t="s">
        <v>20</v>
      </c>
      <c r="D7" s="45" t="s">
        <v>21</v>
      </c>
      <c r="E7" s="46" t="s">
        <v>22</v>
      </c>
      <c r="F7" s="47" t="s">
        <v>23</v>
      </c>
      <c r="G7" s="45" t="s">
        <v>24</v>
      </c>
      <c r="H7" s="48" t="s">
        <v>25</v>
      </c>
      <c r="I7" s="45" t="s">
        <v>26</v>
      </c>
      <c r="J7" s="45" t="s">
        <v>27</v>
      </c>
      <c r="K7" s="45" t="s">
        <v>28</v>
      </c>
      <c r="L7" s="43" t="s">
        <v>29</v>
      </c>
    </row>
    <row r="8" s="19" customFormat="1" ht="20" customHeight="1" spans="1:17">
      <c r="A8" s="49" t="s">
        <v>30</v>
      </c>
      <c r="B8" s="50" t="s">
        <v>31</v>
      </c>
      <c r="C8" s="10" t="s">
        <v>32</v>
      </c>
      <c r="D8" s="51" t="s">
        <v>33</v>
      </c>
      <c r="E8" s="52" t="s">
        <v>34</v>
      </c>
      <c r="F8" s="53">
        <v>436</v>
      </c>
      <c r="G8" s="53">
        <f>F8*0.05</f>
        <v>21.8</v>
      </c>
      <c r="H8" s="53">
        <f>F8+G8</f>
        <v>457.8</v>
      </c>
      <c r="I8" s="62" t="s">
        <v>35</v>
      </c>
      <c r="J8" s="63" t="s">
        <v>36</v>
      </c>
      <c r="K8" s="63" t="s">
        <v>37</v>
      </c>
      <c r="L8" s="63" t="s">
        <v>38</v>
      </c>
      <c r="M8" s="64"/>
      <c r="N8" s="64"/>
      <c r="O8" s="64"/>
      <c r="P8" s="64"/>
      <c r="Q8" s="65"/>
    </row>
    <row r="9" s="19" customFormat="1" ht="20" customHeight="1" spans="1:17">
      <c r="A9" s="49"/>
      <c r="B9" s="50"/>
      <c r="C9" s="10"/>
      <c r="D9" s="51"/>
      <c r="E9" s="52" t="s">
        <v>39</v>
      </c>
      <c r="F9" s="53">
        <v>1481</v>
      </c>
      <c r="G9" s="53">
        <f t="shared" ref="G9:G16" si="0">F9*0.05</f>
        <v>74.05</v>
      </c>
      <c r="H9" s="53">
        <f t="shared" ref="H9:H16" si="1">F9+G9</f>
        <v>1555.05</v>
      </c>
      <c r="I9" s="62"/>
      <c r="J9" s="63"/>
      <c r="K9" s="63"/>
      <c r="L9" s="63"/>
      <c r="M9" s="64"/>
      <c r="N9" s="64"/>
      <c r="O9" s="64"/>
      <c r="P9" s="64"/>
      <c r="Q9" s="65"/>
    </row>
    <row r="10" s="19" customFormat="1" ht="20" customHeight="1" spans="1:17">
      <c r="A10" s="49"/>
      <c r="B10" s="50"/>
      <c r="C10" s="10"/>
      <c r="D10" s="51"/>
      <c r="E10" s="52" t="s">
        <v>40</v>
      </c>
      <c r="F10" s="53">
        <v>2840</v>
      </c>
      <c r="G10" s="53">
        <f t="shared" si="0"/>
        <v>142</v>
      </c>
      <c r="H10" s="53">
        <f t="shared" si="1"/>
        <v>2982</v>
      </c>
      <c r="I10" s="62"/>
      <c r="J10" s="63"/>
      <c r="K10" s="63"/>
      <c r="L10" s="63"/>
      <c r="M10" s="64"/>
      <c r="N10" s="64"/>
      <c r="O10" s="64"/>
      <c r="P10" s="64"/>
      <c r="Q10" s="65"/>
    </row>
    <row r="11" s="19" customFormat="1" ht="20" customHeight="1" spans="1:17">
      <c r="A11" s="49"/>
      <c r="B11" s="50"/>
      <c r="C11" s="10"/>
      <c r="D11" s="51"/>
      <c r="E11" s="52" t="s">
        <v>41</v>
      </c>
      <c r="F11" s="53">
        <v>2192</v>
      </c>
      <c r="G11" s="53">
        <f t="shared" si="0"/>
        <v>109.6</v>
      </c>
      <c r="H11" s="53">
        <f t="shared" si="1"/>
        <v>2301.6</v>
      </c>
      <c r="I11" s="62"/>
      <c r="J11" s="63"/>
      <c r="K11" s="63"/>
      <c r="L11" s="63"/>
      <c r="M11" s="64"/>
      <c r="N11" s="64"/>
      <c r="O11" s="64"/>
      <c r="P11" s="64"/>
      <c r="Q11" s="65"/>
    </row>
    <row r="12" s="19" customFormat="1" ht="20" customHeight="1" spans="1:17">
      <c r="A12" s="49"/>
      <c r="B12" s="50"/>
      <c r="C12" s="10"/>
      <c r="D12" s="51"/>
      <c r="E12" s="52" t="s">
        <v>42</v>
      </c>
      <c r="F12" s="53">
        <v>1131</v>
      </c>
      <c r="G12" s="53">
        <f t="shared" si="0"/>
        <v>56.55</v>
      </c>
      <c r="H12" s="53">
        <f t="shared" si="1"/>
        <v>1187.55</v>
      </c>
      <c r="I12" s="62"/>
      <c r="J12" s="63"/>
      <c r="K12" s="63"/>
      <c r="L12" s="63"/>
      <c r="M12" s="64"/>
      <c r="N12" s="64"/>
      <c r="O12" s="64"/>
      <c r="P12" s="64"/>
      <c r="Q12" s="65"/>
    </row>
    <row r="13" s="19" customFormat="1" ht="30" spans="1:17">
      <c r="A13" s="8" t="s">
        <v>30</v>
      </c>
      <c r="B13" s="50" t="s">
        <v>43</v>
      </c>
      <c r="C13" s="10" t="s">
        <v>32</v>
      </c>
      <c r="D13" s="51" t="s">
        <v>33</v>
      </c>
      <c r="E13" s="54"/>
      <c r="F13" s="55">
        <f>SUM(F8:F12)</f>
        <v>8080</v>
      </c>
      <c r="G13" s="53">
        <f t="shared" si="0"/>
        <v>404</v>
      </c>
      <c r="H13" s="53">
        <f t="shared" si="1"/>
        <v>8484</v>
      </c>
      <c r="I13" s="62"/>
      <c r="J13" s="63"/>
      <c r="K13" s="63"/>
      <c r="L13" s="63"/>
      <c r="M13" s="65"/>
      <c r="N13" s="64"/>
      <c r="O13" s="65"/>
      <c r="P13" s="64"/>
      <c r="Q13" s="65"/>
    </row>
    <row r="14" s="19" customFormat="1" ht="30" spans="1:12">
      <c r="A14" s="8" t="s">
        <v>30</v>
      </c>
      <c r="B14" s="50" t="s">
        <v>44</v>
      </c>
      <c r="C14" s="10" t="s">
        <v>32</v>
      </c>
      <c r="D14" s="51" t="s">
        <v>33</v>
      </c>
      <c r="E14" s="54"/>
      <c r="F14" s="55">
        <f>SUM(F13:F13)</f>
        <v>8080</v>
      </c>
      <c r="G14" s="53">
        <f t="shared" si="0"/>
        <v>404</v>
      </c>
      <c r="H14" s="53">
        <f t="shared" si="1"/>
        <v>8484</v>
      </c>
      <c r="I14" s="62"/>
      <c r="J14" s="63"/>
      <c r="K14" s="63"/>
      <c r="L14" s="63"/>
    </row>
    <row r="15" s="19" customFormat="1" ht="30" spans="1:17">
      <c r="A15" s="8" t="s">
        <v>30</v>
      </c>
      <c r="B15" s="50" t="s">
        <v>45</v>
      </c>
      <c r="C15" s="10" t="s">
        <v>32</v>
      </c>
      <c r="D15" s="51" t="s">
        <v>33</v>
      </c>
      <c r="E15" s="54"/>
      <c r="F15" s="55">
        <f>SUM(F14:F14)</f>
        <v>8080</v>
      </c>
      <c r="G15" s="53">
        <f t="shared" si="0"/>
        <v>404</v>
      </c>
      <c r="H15" s="53">
        <f t="shared" si="1"/>
        <v>8484</v>
      </c>
      <c r="I15" s="62"/>
      <c r="J15" s="63"/>
      <c r="K15" s="63"/>
      <c r="L15" s="63"/>
      <c r="Q15" s="65"/>
    </row>
    <row r="16" s="19" customFormat="1" ht="15" spans="1:17">
      <c r="A16" s="56" t="s">
        <v>46</v>
      </c>
      <c r="B16" s="57"/>
      <c r="C16" s="57"/>
      <c r="D16" s="51"/>
      <c r="E16" s="57"/>
      <c r="F16" s="10">
        <f>SUM(F8:F15)</f>
        <v>32320</v>
      </c>
      <c r="G16" s="53">
        <f t="shared" si="0"/>
        <v>1616</v>
      </c>
      <c r="H16" s="53">
        <f t="shared" si="1"/>
        <v>33936</v>
      </c>
      <c r="I16" s="66"/>
      <c r="J16" s="66"/>
      <c r="K16" s="66"/>
      <c r="L16" s="66"/>
      <c r="Q16" s="65"/>
    </row>
    <row r="17" s="19" customFormat="1" spans="17:17">
      <c r="Q17" s="65"/>
    </row>
    <row r="18" s="19" customFormat="1" spans="17:17">
      <c r="Q18" s="65"/>
    </row>
    <row r="19" s="19" customFormat="1" spans="17:17">
      <c r="Q19" s="65"/>
    </row>
    <row r="20" s="19" customFormat="1" spans="17:17">
      <c r="Q20" s="65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5" workbookViewId="0">
      <selection activeCell="A22" sqref="A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30.75" spans="1:3">
      <c r="A3" s="5" t="s">
        <v>48</v>
      </c>
      <c r="B3" s="8" t="s">
        <v>30</v>
      </c>
      <c r="C3" s="9"/>
    </row>
    <row r="4" s="1" customFormat="1" ht="15.75" spans="1:3">
      <c r="A4" s="5" t="s">
        <v>49</v>
      </c>
      <c r="B4" s="10" t="s">
        <v>32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38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7" spans="1:1">
      <c r="A17" s="67" t="s">
        <v>65</v>
      </c>
    </row>
    <row r="18" spans="1:1">
      <c r="A18" s="67" t="s">
        <v>66</v>
      </c>
    </row>
    <row r="19" spans="1:1">
      <c r="A19" s="67" t="s">
        <v>67</v>
      </c>
    </row>
    <row r="20" spans="1:1">
      <c r="A20" s="67" t="s">
        <v>68</v>
      </c>
    </row>
    <row r="21" spans="1:1">
      <c r="A21" s="67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2025-06-19T02:12:48Z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C432FDDFBFF444BB9FC714A26900F02B_12</vt:lpwstr>
  </property>
</Properties>
</file>