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<sst xmlns="http://schemas.openxmlformats.org/spreadsheetml/2006/main" count="56" uniqueCount="53">
  <si>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</si>
  <si>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</si>
  <si>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</si>
  <si>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SF1551565674541 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</si>
  <si>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</si>
  <si>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</si>
  <si>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</si>
  <si>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</si>
  <si>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</si>
  <si>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</si>
  <si>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</si>
  <si>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</si>
  <si>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</si>
  <si>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</si>
  <si>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</si>
  <si>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</si>
  <si>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</si>
  <si>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</si>
  <si>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</si>
  <si>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</si>
  <si>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</si>
  <si>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</si>
  <si>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</si>
  <si>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</si>
  <si>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</si>
  <si>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</si>
  <si>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</si>
  <si>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</si>
  <si>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</si>
  <si>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240547/152687</t>
  </si>
  <si>
    <t>/</t>
  </si>
  <si>
    <t>P25062227</t>
  </si>
  <si>
    <t>1-1</t>
  </si>
  <si>
    <t>25*25*27.5</t>
  </si>
  <si>
    <t>总计</t>
  </si>
  <si>
    <t>Factory name (工厂名称)</t>
  </si>
  <si>
    <t>PO. Number(订单号)</t>
  </si>
  <si>
    <t>S25060954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</si>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</sst>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501650</xdr:rowOff>
    </xdr:from>
    <xdr:to>
      <xdr:col>1</xdr:col>
      <xdr:colOff>1592580</xdr:colOff>
      <xdr:row>1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755650"/>
          <a:ext cx="142875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D24" sqref="D24"/>
    </sheetView>
  </sheetViews>
  <sheetFormatPr defaultColWidth="9" defaultRowHeight="13.5"/>
  <cols>
    <col min="1" max="1" width="20.75" customWidth="1"/>
    <col min="2" max="2" width="14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45838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450</v>
      </c>
      <c r="G9" s="45">
        <v>14</v>
      </c>
      <c r="H9" s="45">
        <f t="shared" ref="H9:H18" si="0">F9+G9</f>
        <v>464</v>
      </c>
      <c r="I9" s="6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900</v>
      </c>
      <c r="G10" s="45">
        <v>27</v>
      </c>
      <c r="H10" s="45">
        <f t="shared" si="0"/>
        <v>927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1300</v>
      </c>
      <c r="G11" s="45">
        <v>39</v>
      </c>
      <c r="H11" s="45">
        <f t="shared" si="0"/>
        <v>1339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1580</v>
      </c>
      <c r="G12" s="45">
        <v>48</v>
      </c>
      <c r="H12" s="45">
        <f t="shared" si="0"/>
        <v>1628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1340</v>
      </c>
      <c r="G13" s="45">
        <v>41</v>
      </c>
      <c r="H13" s="45">
        <f t="shared" si="0"/>
        <v>1381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1050</v>
      </c>
      <c r="G14" s="45">
        <v>32</v>
      </c>
      <c r="H14" s="45">
        <f t="shared" si="0"/>
        <v>1082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100</v>
      </c>
      <c r="G15" s="45">
        <v>3</v>
      </c>
      <c r="H15" s="45">
        <f t="shared" si="0"/>
        <v>103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70</v>
      </c>
      <c r="G16" s="45">
        <v>3</v>
      </c>
      <c r="H16" s="45">
        <f t="shared" si="0"/>
        <v>73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55</v>
      </c>
      <c r="G17" s="45">
        <v>2</v>
      </c>
      <c r="H17" s="45">
        <f t="shared" si="0"/>
        <v>57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50</v>
      </c>
      <c r="G18" s="45">
        <v>2</v>
      </c>
      <c r="H18" s="45">
        <f t="shared" si="0"/>
        <v>52</v>
      </c>
      <c r="I18" s="61"/>
      <c r="J18" s="50"/>
      <c r="K18" s="50"/>
      <c r="L18" s="50"/>
    </row>
    <row r="19" ht="15" spans="1:12">
      <c r="A19" s="45" t="s">
        <v>34</v>
      </c>
      <c r="B19" s="51"/>
      <c r="C19" s="51"/>
      <c r="D19" s="51"/>
      <c r="E19" s="52"/>
      <c r="F19" s="45">
        <f>SUM(F9:F18)</f>
        <v>6895</v>
      </c>
      <c r="G19" s="53">
        <f>SUM(G9:G18)</f>
        <v>211</v>
      </c>
      <c r="H19" s="53">
        <f>SUM(H9:H18)</f>
        <v>7106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7106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2025-06-30T11:56:58Z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E7634E2162934A0D915B7176618F579A_13</vt:lpwstr>
  </property>
</Properties>
</file>