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1FB5A1BE-5165-4E8F-921D-23C08F3041EA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F13" i="1" l="1"/>
  <c r="F14" i="1" s="1"/>
  <c r="F15" i="1" s="1"/>
  <c r="G12" i="1"/>
  <c r="H12" i="1" s="1"/>
  <c r="G11" i="1"/>
  <c r="H11" i="1" s="1"/>
  <c r="G10" i="1"/>
  <c r="H10" i="1" s="1"/>
  <c r="G9" i="1"/>
  <c r="H9" i="1" s="1"/>
  <c r="G8" i="1"/>
  <c r="H8" i="1" s="1"/>
  <c r="G13" i="1" l="1"/>
  <c r="H13" i="1" s="1"/>
  <c r="G15" i="1"/>
  <c r="H15" i="1" s="1"/>
  <c r="G14" i="1"/>
  <c r="H14" i="1" s="1"/>
  <c r="F16" i="1" l="1"/>
  <c r="G16" i="1" s="1"/>
  <c r="H16" i="1" s="1"/>
</calcChain>
</file>

<file path=xl/sharedStrings.xml><?xml version="1.0" encoding="utf-8"?>
<sst xmlns="http://schemas.openxmlformats.org/spreadsheetml/2006/main" count="52" uniqueCount="43">
  <si>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</si>
  <si>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</si>
  <si>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</si>
  <si>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</si>
  <si>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</si>
  <si>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</si>
  <si>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</si>
  <si>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</si>
  <si>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</si>
  <si>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</si>
  <si>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</si>
  <si>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</si>
  <si>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</si>
  <si>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</si>
  <si>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</si>
  <si>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</si>
  <si>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</si>
  <si>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</si>
  <si>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</si>
  <si>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</si>
  <si>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</si>
  <si>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</si>
  <si>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</si>
  <si>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</si>
  <si>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</si>
  <si>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</si>
  <si>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</si>
  <si>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</si>
  <si>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XXS</t>
  </si>
  <si>
    <t>XS</t>
  </si>
  <si>
    <r>
      <rPr>
        <b/>
        <sz val="12"/>
        <color theme="1"/>
        <rFont val="宋体"/>
        <family val="3"/>
        <charset val="134"/>
      </rPr>
      <t>白色再生环保页洗标</t>
    </r>
    <r>
      <rPr>
        <b/>
        <sz val="12"/>
        <color indexed="8"/>
        <rFont val="Calibri"/>
        <family val="2"/>
      </rPr>
      <t xml:space="preserve">
(component label)</t>
    </r>
  </si>
  <si>
    <t>合计</t>
  </si>
  <si>
    <r>
      <t>白色再生产地页洗标</t>
    </r>
    <r>
      <rPr>
        <b/>
        <sz val="12"/>
        <color theme="1"/>
        <rFont val="Calibri"/>
        <family val="2"/>
      </rPr>
      <t xml:space="preserve">
(component label)</t>
    </r>
    <phoneticPr fontId="24" type="noConversion"/>
  </si>
  <si>
    <t>2025/6/</t>
    <phoneticPr fontId="24" type="noConversion"/>
  </si>
  <si>
    <t>送依洲</t>
    <phoneticPr fontId="24" type="noConversion"/>
  </si>
  <si>
    <r>
      <rPr>
        <b/>
        <sz val="12"/>
        <color theme="1"/>
        <rFont val="宋体"/>
        <family val="3"/>
        <charset val="134"/>
      </rPr>
      <t>白色再生条码页洗标</t>
    </r>
    <r>
      <rPr>
        <b/>
        <sz val="12"/>
        <color theme="1"/>
        <rFont val="Calibri"/>
        <family val="2"/>
      </rPr>
      <t xml:space="preserve">
(care label )</t>
    </r>
    <phoneticPr fontId="24" type="noConversion"/>
  </si>
  <si>
    <r>
      <t>白色再生成份标1</t>
    </r>
    <r>
      <rPr>
        <b/>
        <sz val="12"/>
        <color theme="1"/>
        <rFont val="Calibri"/>
        <family val="2"/>
      </rPr>
      <t xml:space="preserve">
(component label)</t>
    </r>
  </si>
  <si>
    <t>812</t>
    <phoneticPr fontId="24" type="noConversion"/>
  </si>
  <si>
    <t>82989-01</t>
    <phoneticPr fontId="24" type="noConversion"/>
  </si>
  <si>
    <t xml:space="preserve"> 5104-742</t>
    <phoneticPr fontId="24" type="noConversion"/>
  </si>
  <si>
    <t>M</t>
    <phoneticPr fontId="24" type="noConversion"/>
  </si>
  <si>
    <t>L</t>
    <phoneticPr fontId="24" type="noConversion"/>
  </si>
  <si>
    <t>XL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</si>
</sst>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6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charset val="134"/>
    </font>
    <font>
      <b/>
      <sz val="20"/>
      <color theme="1"/>
      <name val="Calibri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</font>
    <font>
      <b/>
      <sz val="11"/>
      <name val="宋体"/>
      <charset val="134"/>
    </font>
    <font>
      <b/>
      <sz val="11"/>
      <name val="Arial Unicode MS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b/>
      <sz val="20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 wrapText="1"/>
    </xf>
    <xf numFmtId="178" fontId="10" fillId="0" borderId="3" xfId="1" applyNumberFormat="1" applyFont="1" applyFill="1" applyBorder="1" applyAlignment="1">
      <alignment horizontal="center" vertical="center" wrapText="1"/>
    </xf>
    <xf numFmtId="177" fontId="10" fillId="0" borderId="3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Fill="1" applyBorder="1" applyAlignment="1">
      <alignment horizontal="center" vertical="center" wrapText="1"/>
    </xf>
    <xf numFmtId="176" fontId="10" fillId="0" borderId="3" xfId="1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5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177" fontId="12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NumberFormat="1" applyFont="1" applyFill="1" applyBorder="1" applyAlignment="1" applyProtection="1">
      <alignment horizontal="center" vertical="center"/>
      <protection locked="0"/>
    </xf>
    <xf numFmtId="0" fontId="16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7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49" fontId="14" fillId="0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workbookViewId="0">
      <selection activeCell="M7" sqref="M7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1" t="s">
        <v>0</v>
      </c>
      <c r="B1" s="42"/>
      <c r="C1" s="42"/>
      <c r="D1" s="42"/>
      <c r="E1" s="42"/>
      <c r="F1" s="42"/>
      <c r="G1" s="42"/>
      <c r="H1" s="43"/>
      <c r="I1" s="42"/>
      <c r="J1" s="42"/>
      <c r="K1" s="42"/>
      <c r="L1" s="42"/>
    </row>
    <row r="2" spans="1:12" customFormat="1" ht="26.25">
      <c r="A2" s="44" t="s">
        <v>1</v>
      </c>
      <c r="B2" s="45"/>
      <c r="C2" s="45"/>
      <c r="D2" s="45"/>
      <c r="E2" s="45"/>
      <c r="F2" s="45"/>
      <c r="G2" s="45"/>
      <c r="H2" s="46"/>
      <c r="I2" s="45"/>
      <c r="J2" s="45"/>
      <c r="K2" s="45"/>
      <c r="L2" s="45"/>
    </row>
    <row r="3" spans="1:12" customFormat="1" ht="17.25">
      <c r="A3" s="3"/>
      <c r="B3" s="3"/>
      <c r="C3" s="3"/>
      <c r="D3" s="3" t="s">
        <v>2</v>
      </c>
      <c r="E3" s="47" t="s">
        <v>33</v>
      </c>
      <c r="F3" s="47"/>
      <c r="G3" s="4"/>
      <c r="H3" s="5"/>
      <c r="I3" s="32"/>
      <c r="J3" s="33"/>
      <c r="K3" s="33"/>
      <c r="L3" s="3"/>
    </row>
    <row r="4" spans="1:12" customFormat="1" ht="15">
      <c r="A4" s="3"/>
      <c r="B4" s="3"/>
      <c r="C4" s="3"/>
      <c r="D4" s="6" t="s">
        <v>3</v>
      </c>
      <c r="E4" s="48" t="s">
        <v>34</v>
      </c>
      <c r="F4" s="49"/>
      <c r="G4" s="7"/>
      <c r="H4" s="8"/>
      <c r="I4" s="34"/>
      <c r="J4" s="35"/>
      <c r="K4" s="35"/>
      <c r="L4" s="34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6"/>
      <c r="J5" s="33"/>
      <c r="K5" s="33"/>
      <c r="L5" s="3"/>
    </row>
    <row r="6" spans="1:12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ht="18.95" customHeight="1">
      <c r="A8" s="50" t="s">
        <v>38</v>
      </c>
      <c r="B8" s="54" t="s">
        <v>35</v>
      </c>
      <c r="C8" s="56" t="s">
        <v>39</v>
      </c>
      <c r="D8" s="52" t="s">
        <v>37</v>
      </c>
      <c r="E8" s="23" t="s">
        <v>28</v>
      </c>
      <c r="F8" s="24">
        <v>595</v>
      </c>
      <c r="G8" s="24">
        <f>(F8*0.05)</f>
        <v>29.75</v>
      </c>
      <c r="H8" s="24">
        <f>SUM(F8:G8)</f>
        <v>624.75</v>
      </c>
      <c r="I8" s="58"/>
      <c r="J8" s="53"/>
      <c r="K8" s="53"/>
      <c r="L8" s="57"/>
    </row>
    <row r="9" spans="1:12" ht="18.95" customHeight="1">
      <c r="A9" s="51"/>
      <c r="B9" s="55"/>
      <c r="C9" s="57"/>
      <c r="D9" s="53"/>
      <c r="E9" s="23" t="s">
        <v>29</v>
      </c>
      <c r="F9" s="24">
        <v>4965</v>
      </c>
      <c r="G9" s="24">
        <f t="shared" ref="G9:G16" si="0">(F9*0.05)</f>
        <v>248.25</v>
      </c>
      <c r="H9" s="24">
        <f t="shared" ref="H9:H16" si="1">SUM(F9:G9)</f>
        <v>5213.25</v>
      </c>
      <c r="I9" s="58"/>
      <c r="J9" s="53"/>
      <c r="K9" s="53"/>
      <c r="L9" s="57"/>
    </row>
    <row r="10" spans="1:12" ht="18.95" customHeight="1">
      <c r="A10" s="51"/>
      <c r="B10" s="55"/>
      <c r="C10" s="57"/>
      <c r="D10" s="53"/>
      <c r="E10" s="23" t="s">
        <v>40</v>
      </c>
      <c r="F10" s="24">
        <v>1767</v>
      </c>
      <c r="G10" s="24">
        <f t="shared" si="0"/>
        <v>88.350000000000009</v>
      </c>
      <c r="H10" s="24">
        <f t="shared" si="1"/>
        <v>1855.35</v>
      </c>
      <c r="I10" s="58"/>
      <c r="J10" s="53"/>
      <c r="K10" s="53"/>
      <c r="L10" s="57"/>
    </row>
    <row r="11" spans="1:12" ht="18.95" customHeight="1">
      <c r="A11" s="51"/>
      <c r="B11" s="55"/>
      <c r="C11" s="57"/>
      <c r="D11" s="53"/>
      <c r="E11" s="23" t="s">
        <v>41</v>
      </c>
      <c r="F11" s="24">
        <v>3634</v>
      </c>
      <c r="G11" s="24">
        <f t="shared" si="0"/>
        <v>181.70000000000002</v>
      </c>
      <c r="H11" s="24">
        <f t="shared" si="1"/>
        <v>3815.7</v>
      </c>
      <c r="I11" s="58"/>
      <c r="J11" s="53"/>
      <c r="K11" s="53"/>
      <c r="L11" s="57"/>
    </row>
    <row r="12" spans="1:12" ht="18.95" customHeight="1">
      <c r="A12" s="51"/>
      <c r="B12" s="55"/>
      <c r="C12" s="57"/>
      <c r="D12" s="53"/>
      <c r="E12" s="23" t="s">
        <v>42</v>
      </c>
      <c r="F12" s="24">
        <v>4039</v>
      </c>
      <c r="G12" s="24">
        <f t="shared" si="0"/>
        <v>201.95000000000002</v>
      </c>
      <c r="H12" s="24">
        <f t="shared" si="1"/>
        <v>4240.95</v>
      </c>
      <c r="I12" s="58"/>
      <c r="J12" s="53"/>
      <c r="K12" s="53"/>
      <c r="L12" s="57"/>
    </row>
    <row r="13" spans="1:12" ht="56.1" customHeight="1">
      <c r="A13" s="38" t="s">
        <v>38</v>
      </c>
      <c r="B13" s="25" t="s">
        <v>32</v>
      </c>
      <c r="C13" s="40" t="s">
        <v>39</v>
      </c>
      <c r="D13" s="39" t="s">
        <v>37</v>
      </c>
      <c r="E13" s="28"/>
      <c r="F13" s="29">
        <f>SUM(F8:F12)</f>
        <v>15000</v>
      </c>
      <c r="G13" s="24">
        <f t="shared" si="0"/>
        <v>750</v>
      </c>
      <c r="H13" s="24">
        <f t="shared" si="1"/>
        <v>15750</v>
      </c>
      <c r="I13" s="58"/>
      <c r="J13" s="53"/>
      <c r="K13" s="53"/>
      <c r="L13" s="57"/>
    </row>
    <row r="14" spans="1:12" ht="51.95" customHeight="1">
      <c r="A14" s="38" t="s">
        <v>38</v>
      </c>
      <c r="B14" s="25" t="s">
        <v>36</v>
      </c>
      <c r="C14" s="40" t="s">
        <v>39</v>
      </c>
      <c r="D14" s="39" t="s">
        <v>37</v>
      </c>
      <c r="E14" s="27"/>
      <c r="F14" s="26">
        <f>SUM(F13:F13)</f>
        <v>15000</v>
      </c>
      <c r="G14" s="24">
        <f t="shared" si="0"/>
        <v>750</v>
      </c>
      <c r="H14" s="24">
        <f t="shared" si="1"/>
        <v>15750</v>
      </c>
      <c r="I14" s="58"/>
      <c r="J14" s="53"/>
      <c r="K14" s="53"/>
      <c r="L14" s="57"/>
    </row>
    <row r="15" spans="1:12" ht="42.95" customHeight="1">
      <c r="A15" s="38" t="s">
        <v>38</v>
      </c>
      <c r="B15" s="25" t="s">
        <v>30</v>
      </c>
      <c r="C15" s="40" t="s">
        <v>39</v>
      </c>
      <c r="D15" s="39" t="s">
        <v>37</v>
      </c>
      <c r="E15" s="27"/>
      <c r="F15" s="26">
        <f>SUM(F14:F14)</f>
        <v>15000</v>
      </c>
      <c r="G15" s="24">
        <f t="shared" si="0"/>
        <v>750</v>
      </c>
      <c r="H15" s="24">
        <f t="shared" si="1"/>
        <v>15750</v>
      </c>
      <c r="I15" s="58"/>
      <c r="J15" s="53"/>
      <c r="K15" s="53"/>
      <c r="L15" s="57"/>
    </row>
    <row r="16" spans="1:12" s="2" customFormat="1" ht="15">
      <c r="A16" s="30" t="s">
        <v>31</v>
      </c>
      <c r="B16" s="31"/>
      <c r="C16" s="26"/>
      <c r="D16" s="27"/>
      <c r="E16" s="31"/>
      <c r="F16" s="26">
        <f>SUM(F8:F15)</f>
        <v>60000</v>
      </c>
      <c r="G16" s="24">
        <f t="shared" si="0"/>
        <v>3000</v>
      </c>
      <c r="H16" s="24">
        <f t="shared" si="1"/>
        <v>63000</v>
      </c>
      <c r="I16" s="37"/>
      <c r="J16" s="37"/>
      <c r="K16" s="37"/>
      <c r="L16" s="37"/>
    </row>
  </sheetData>
  <mergeCells count="12">
    <mergeCell ref="A1:L1"/>
    <mergeCell ref="A2:L2"/>
    <mergeCell ref="E3:F3"/>
    <mergeCell ref="E4:F4"/>
    <mergeCell ref="A8:A12"/>
    <mergeCell ref="D8:D12"/>
    <mergeCell ref="B8:B12"/>
    <mergeCell ref="C8:C12"/>
    <mergeCell ref="I8:I15"/>
    <mergeCell ref="J8:J15"/>
    <mergeCell ref="K8:K15"/>
    <mergeCell ref="L8:L15"/>
  </mergeCells>
  <phoneticPr fontId="24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2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2025-06-26T06:14:38Z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B8C372EDCDF845A090C3A8586FF554E0_12</vt:lpwstr>
  </property>
</Properties>
</file>