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<sst xmlns="http://schemas.openxmlformats.org/spreadsheetml/2006/main" count="96" uniqueCount="47">
  <si>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</si>
  <si>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</si>
  <si>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</si>
  <si>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</si>
  <si>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</si>
  <si>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</si>
  <si>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</si>
  <si>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</si>
  <si>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</si>
  <si>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</si>
  <si>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</si>
  <si>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</si>
  <si>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</si>
  <si>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</si>
  <si>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</si>
  <si>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</si>
  <si>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</si>
  <si>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</si>
  <si>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</si>
  <si>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</si>
  <si>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</si>
  <si>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</si>
  <si>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</si>
  <si>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</si>
  <si>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</si>
  <si>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</si>
  <si>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</si>
  <si>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</si>
  <si>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</si>
  <si>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</si>
  <si>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82484-01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</si>
  <si>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</si>
  <si>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5104-741</t>
  </si>
  <si>
    <t>700</t>
  </si>
  <si>
    <t>XXS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</si>
  <si>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</si>
  <si>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</si>
  <si>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</si>
  <si>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</si>
  <si>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</si>
  <si>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</si>
  <si>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</si>
  <si>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</si>
  <si>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800</t>
  </si>
  <si>
    <t>82484-01/1</t>
  </si>
  <si>
    <t>812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</si>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</sst>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P33" sqref="P33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742</v>
      </c>
      <c r="G8" s="37">
        <f>(F8*0.05)</f>
        <v>37.1</v>
      </c>
      <c r="H8" s="37">
        <f>SUM(F8:G8)</f>
        <v>779.1</v>
      </c>
      <c r="I8" s="56"/>
      <c r="J8" s="41"/>
      <c r="K8" s="41"/>
      <c r="L8" s="40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2163</v>
      </c>
      <c r="G9" s="37">
        <f t="shared" ref="G9:G34" si="0">(F9*0.05)</f>
        <v>108.15</v>
      </c>
      <c r="H9" s="37">
        <f t="shared" ref="H9:H34" si="1">SUM(F9:G9)</f>
        <v>2271.15</v>
      </c>
      <c r="I9" s="56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376</v>
      </c>
      <c r="G10" s="37">
        <f t="shared" si="0"/>
        <v>18.8</v>
      </c>
      <c r="H10" s="37">
        <f t="shared" si="1"/>
        <v>394.8</v>
      </c>
      <c r="I10" s="56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1764</v>
      </c>
      <c r="G11" s="37">
        <f t="shared" si="0"/>
        <v>88.2</v>
      </c>
      <c r="H11" s="37">
        <f t="shared" si="1"/>
        <v>1852.2</v>
      </c>
      <c r="I11" s="56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2847</v>
      </c>
      <c r="G12" s="37">
        <f t="shared" si="0"/>
        <v>142.35</v>
      </c>
      <c r="H12" s="37">
        <f t="shared" si="1"/>
        <v>2989.35</v>
      </c>
      <c r="I12" s="56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2108</v>
      </c>
      <c r="G13" s="37">
        <f t="shared" si="0"/>
        <v>105.4</v>
      </c>
      <c r="H13" s="37">
        <f t="shared" si="1"/>
        <v>2213.4</v>
      </c>
      <c r="I13" s="56"/>
      <c r="J13" s="41"/>
      <c r="K13" s="41"/>
      <c r="L13" s="40"/>
    </row>
    <row r="14" s="1" customFormat="1" ht="38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SUM(F8:F13)</f>
        <v>10000</v>
      </c>
      <c r="G14" s="37">
        <f t="shared" si="0"/>
        <v>500</v>
      </c>
      <c r="H14" s="37">
        <f t="shared" si="1"/>
        <v>10500</v>
      </c>
      <c r="I14" s="56"/>
      <c r="J14" s="41"/>
      <c r="K14" s="41"/>
      <c r="L14" s="40"/>
    </row>
    <row r="15" s="1" customFormat="1" ht="38" customHeight="1" spans="1:12">
      <c r="A15" s="42" t="s">
        <v>30</v>
      </c>
      <c r="B15" s="48" t="s">
        <v>41</v>
      </c>
      <c r="C15" s="44" t="s">
        <v>32</v>
      </c>
      <c r="D15" s="45" t="s">
        <v>33</v>
      </c>
      <c r="E15" s="45"/>
      <c r="F15" s="44">
        <f>SUM(F14:F14)</f>
        <v>10000</v>
      </c>
      <c r="G15" s="37">
        <f t="shared" si="0"/>
        <v>500</v>
      </c>
      <c r="H15" s="37">
        <f t="shared" si="1"/>
        <v>10500</v>
      </c>
      <c r="I15" s="56"/>
      <c r="J15" s="41"/>
      <c r="K15" s="41"/>
      <c r="L15" s="40"/>
    </row>
    <row r="16" s="1" customFormat="1" ht="38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5"/>
      <c r="F16" s="44">
        <f>SUM(F15:F15)</f>
        <v>10000</v>
      </c>
      <c r="G16" s="37">
        <f t="shared" si="0"/>
        <v>500</v>
      </c>
      <c r="H16" s="37">
        <f t="shared" si="1"/>
        <v>10500</v>
      </c>
      <c r="I16" s="56"/>
      <c r="J16" s="41"/>
      <c r="K16" s="41"/>
      <c r="L16" s="40"/>
    </row>
    <row r="17" s="1" customFormat="1" ht="19" customHeight="1" spans="1:12">
      <c r="A17" s="32" t="s">
        <v>30</v>
      </c>
      <c r="B17" s="33" t="s">
        <v>31</v>
      </c>
      <c r="C17" s="34" t="s">
        <v>32</v>
      </c>
      <c r="D17" s="35" t="s">
        <v>43</v>
      </c>
      <c r="E17" s="36" t="s">
        <v>35</v>
      </c>
      <c r="F17" s="37">
        <v>5058</v>
      </c>
      <c r="G17" s="37">
        <f t="shared" si="0"/>
        <v>252.9</v>
      </c>
      <c r="H17" s="37">
        <f t="shared" si="1"/>
        <v>5310.9</v>
      </c>
      <c r="I17" s="56"/>
      <c r="J17" s="41"/>
      <c r="K17" s="41"/>
      <c r="L17" s="40"/>
    </row>
    <row r="18" s="1" customFormat="1" ht="19" customHeight="1" spans="1:12">
      <c r="A18" s="38"/>
      <c r="B18" s="39"/>
      <c r="C18" s="40"/>
      <c r="D18" s="41"/>
      <c r="E18" s="36" t="s">
        <v>36</v>
      </c>
      <c r="F18" s="37">
        <v>291</v>
      </c>
      <c r="G18" s="37">
        <f t="shared" si="0"/>
        <v>14.55</v>
      </c>
      <c r="H18" s="37">
        <f t="shared" si="1"/>
        <v>305.55</v>
      </c>
      <c r="I18" s="56"/>
      <c r="J18" s="41"/>
      <c r="K18" s="41"/>
      <c r="L18" s="40"/>
    </row>
    <row r="19" s="1" customFormat="1" ht="19" customHeight="1" spans="1:12">
      <c r="A19" s="38"/>
      <c r="B19" s="39"/>
      <c r="C19" s="40"/>
      <c r="D19" s="41"/>
      <c r="E19" s="36" t="s">
        <v>37</v>
      </c>
      <c r="F19" s="37">
        <v>3352</v>
      </c>
      <c r="G19" s="37">
        <f t="shared" si="0"/>
        <v>167.6</v>
      </c>
      <c r="H19" s="37">
        <f t="shared" si="1"/>
        <v>3519.6</v>
      </c>
      <c r="I19" s="56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38</v>
      </c>
      <c r="F20" s="37">
        <v>3282</v>
      </c>
      <c r="G20" s="37">
        <f t="shared" si="0"/>
        <v>164.1</v>
      </c>
      <c r="H20" s="37">
        <f t="shared" si="1"/>
        <v>3446.1</v>
      </c>
      <c r="I20" s="56"/>
      <c r="J20" s="41"/>
      <c r="K20" s="41"/>
      <c r="L20" s="40"/>
    </row>
    <row r="21" s="1" customFormat="1" ht="19" customHeight="1" spans="1:12">
      <c r="A21" s="38"/>
      <c r="B21" s="39"/>
      <c r="C21" s="40"/>
      <c r="D21" s="41"/>
      <c r="E21" s="36" t="s">
        <v>39</v>
      </c>
      <c r="F21" s="37">
        <v>3017</v>
      </c>
      <c r="G21" s="37">
        <f t="shared" si="0"/>
        <v>150.85</v>
      </c>
      <c r="H21" s="37">
        <f t="shared" si="1"/>
        <v>3167.85</v>
      </c>
      <c r="I21" s="56"/>
      <c r="J21" s="41"/>
      <c r="K21" s="41"/>
      <c r="L21" s="40"/>
    </row>
    <row r="22" s="1" customFormat="1" ht="38" customHeight="1" spans="1:12">
      <c r="A22" s="42" t="s">
        <v>30</v>
      </c>
      <c r="B22" s="43" t="s">
        <v>40</v>
      </c>
      <c r="C22" s="44" t="s">
        <v>32</v>
      </c>
      <c r="D22" s="45" t="s">
        <v>43</v>
      </c>
      <c r="E22" s="46"/>
      <c r="F22" s="47">
        <f>SUM(F17:F21)</f>
        <v>15000</v>
      </c>
      <c r="G22" s="37">
        <f t="shared" si="0"/>
        <v>750</v>
      </c>
      <c r="H22" s="37">
        <f t="shared" si="1"/>
        <v>15750</v>
      </c>
      <c r="I22" s="56"/>
      <c r="J22" s="41"/>
      <c r="K22" s="41"/>
      <c r="L22" s="40"/>
    </row>
    <row r="23" s="1" customFormat="1" ht="38" customHeight="1" spans="1:12">
      <c r="A23" s="42" t="s">
        <v>30</v>
      </c>
      <c r="B23" s="48" t="s">
        <v>41</v>
      </c>
      <c r="C23" s="44" t="s">
        <v>32</v>
      </c>
      <c r="D23" s="45" t="s">
        <v>43</v>
      </c>
      <c r="E23" s="45"/>
      <c r="F23" s="44">
        <f>SUM(F22:F22)</f>
        <v>15000</v>
      </c>
      <c r="G23" s="37">
        <f t="shared" si="0"/>
        <v>750</v>
      </c>
      <c r="H23" s="37">
        <f t="shared" si="1"/>
        <v>15750</v>
      </c>
      <c r="I23" s="56"/>
      <c r="J23" s="41"/>
      <c r="K23" s="41"/>
      <c r="L23" s="40"/>
    </row>
    <row r="24" s="1" customFormat="1" ht="38" customHeight="1" spans="1:12">
      <c r="A24" s="42" t="s">
        <v>30</v>
      </c>
      <c r="B24" s="43" t="s">
        <v>42</v>
      </c>
      <c r="C24" s="44" t="s">
        <v>32</v>
      </c>
      <c r="D24" s="45" t="s">
        <v>43</v>
      </c>
      <c r="E24" s="45"/>
      <c r="F24" s="44">
        <f>SUM(F23:F23)</f>
        <v>15000</v>
      </c>
      <c r="G24" s="37">
        <f t="shared" si="0"/>
        <v>750</v>
      </c>
      <c r="H24" s="37">
        <f t="shared" si="1"/>
        <v>15750</v>
      </c>
      <c r="I24" s="56"/>
      <c r="J24" s="41"/>
      <c r="K24" s="41"/>
      <c r="L24" s="40"/>
    </row>
    <row r="25" s="1" customFormat="1" ht="19" customHeight="1" spans="1:12">
      <c r="A25" s="32" t="s">
        <v>44</v>
      </c>
      <c r="B25" s="33" t="s">
        <v>31</v>
      </c>
      <c r="C25" s="34" t="s">
        <v>32</v>
      </c>
      <c r="D25" s="35" t="s">
        <v>45</v>
      </c>
      <c r="E25" s="36" t="s">
        <v>34</v>
      </c>
      <c r="F25" s="37">
        <v>6</v>
      </c>
      <c r="G25" s="37">
        <f t="shared" si="0"/>
        <v>0.3</v>
      </c>
      <c r="H25" s="37">
        <f t="shared" si="1"/>
        <v>6.3</v>
      </c>
      <c r="I25" s="56"/>
      <c r="J25" s="41"/>
      <c r="K25" s="41"/>
      <c r="L25" s="40"/>
    </row>
    <row r="26" s="1" customFormat="1" ht="19" customHeight="1" spans="1:12">
      <c r="A26" s="38"/>
      <c r="B26" s="39"/>
      <c r="C26" s="40"/>
      <c r="D26" s="41"/>
      <c r="E26" s="36" t="s">
        <v>35</v>
      </c>
      <c r="F26" s="37">
        <v>5533</v>
      </c>
      <c r="G26" s="37">
        <f t="shared" si="0"/>
        <v>276.65</v>
      </c>
      <c r="H26" s="37">
        <f t="shared" si="1"/>
        <v>5809.65</v>
      </c>
      <c r="I26" s="56"/>
      <c r="J26" s="41"/>
      <c r="K26" s="41"/>
      <c r="L26" s="40"/>
    </row>
    <row r="27" s="1" customFormat="1" ht="19" customHeight="1" spans="1:12">
      <c r="A27" s="38"/>
      <c r="B27" s="39"/>
      <c r="C27" s="40"/>
      <c r="D27" s="41"/>
      <c r="E27" s="36" t="s">
        <v>36</v>
      </c>
      <c r="F27" s="37">
        <v>3835</v>
      </c>
      <c r="G27" s="37">
        <f t="shared" si="0"/>
        <v>191.75</v>
      </c>
      <c r="H27" s="37">
        <f t="shared" si="1"/>
        <v>4026.75</v>
      </c>
      <c r="I27" s="56"/>
      <c r="J27" s="41"/>
      <c r="K27" s="41"/>
      <c r="L27" s="40"/>
    </row>
    <row r="28" s="1" customFormat="1" ht="19" customHeight="1" spans="1:12">
      <c r="A28" s="38"/>
      <c r="B28" s="39"/>
      <c r="C28" s="40"/>
      <c r="D28" s="41"/>
      <c r="E28" s="36" t="s">
        <v>37</v>
      </c>
      <c r="F28" s="37">
        <v>4800</v>
      </c>
      <c r="G28" s="37">
        <f t="shared" si="0"/>
        <v>240</v>
      </c>
      <c r="H28" s="37">
        <f t="shared" si="1"/>
        <v>5040</v>
      </c>
      <c r="I28" s="56"/>
      <c r="J28" s="41"/>
      <c r="K28" s="41"/>
      <c r="L28" s="40"/>
    </row>
    <row r="29" s="1" customFormat="1" ht="19" customHeight="1" spans="1:12">
      <c r="A29" s="38"/>
      <c r="B29" s="39"/>
      <c r="C29" s="40"/>
      <c r="D29" s="41"/>
      <c r="E29" s="36" t="s">
        <v>38</v>
      </c>
      <c r="F29" s="37">
        <v>3289</v>
      </c>
      <c r="G29" s="37">
        <f t="shared" si="0"/>
        <v>164.45</v>
      </c>
      <c r="H29" s="37">
        <f t="shared" si="1"/>
        <v>3453.45</v>
      </c>
      <c r="I29" s="56"/>
      <c r="J29" s="41"/>
      <c r="K29" s="41"/>
      <c r="L29" s="40"/>
    </row>
    <row r="30" s="1" customFormat="1" ht="19" customHeight="1" spans="1:12">
      <c r="A30" s="38"/>
      <c r="B30" s="39"/>
      <c r="C30" s="40"/>
      <c r="D30" s="41"/>
      <c r="E30" s="36" t="s">
        <v>39</v>
      </c>
      <c r="F30" s="37">
        <v>2537</v>
      </c>
      <c r="G30" s="37">
        <f t="shared" si="0"/>
        <v>126.85</v>
      </c>
      <c r="H30" s="37">
        <f t="shared" si="1"/>
        <v>2663.85</v>
      </c>
      <c r="I30" s="56"/>
      <c r="J30" s="41"/>
      <c r="K30" s="41"/>
      <c r="L30" s="40"/>
    </row>
    <row r="31" s="1" customFormat="1" ht="33" customHeight="1" spans="1:12">
      <c r="A31" s="42" t="s">
        <v>44</v>
      </c>
      <c r="B31" s="43" t="s">
        <v>40</v>
      </c>
      <c r="C31" s="44" t="s">
        <v>32</v>
      </c>
      <c r="D31" s="45" t="s">
        <v>45</v>
      </c>
      <c r="E31" s="46"/>
      <c r="F31" s="47">
        <f>SUM(F25:F30)</f>
        <v>20000</v>
      </c>
      <c r="G31" s="37">
        <f t="shared" si="0"/>
        <v>1000</v>
      </c>
      <c r="H31" s="37">
        <f t="shared" si="1"/>
        <v>21000</v>
      </c>
      <c r="I31" s="56"/>
      <c r="J31" s="41"/>
      <c r="K31" s="41"/>
      <c r="L31" s="40"/>
    </row>
    <row r="32" s="1" customFormat="1" ht="33" customHeight="1" spans="1:12">
      <c r="A32" s="42" t="s">
        <v>44</v>
      </c>
      <c r="B32" s="48" t="s">
        <v>41</v>
      </c>
      <c r="C32" s="44" t="s">
        <v>32</v>
      </c>
      <c r="D32" s="45" t="s">
        <v>45</v>
      </c>
      <c r="E32" s="45"/>
      <c r="F32" s="44">
        <f>SUM(F31:F31)</f>
        <v>20000</v>
      </c>
      <c r="G32" s="37">
        <f t="shared" si="0"/>
        <v>1000</v>
      </c>
      <c r="H32" s="37">
        <f t="shared" si="1"/>
        <v>21000</v>
      </c>
      <c r="I32" s="56"/>
      <c r="J32" s="41"/>
      <c r="K32" s="41"/>
      <c r="L32" s="40"/>
    </row>
    <row r="33" s="1" customFormat="1" ht="33" customHeight="1" spans="1:12">
      <c r="A33" s="42" t="s">
        <v>44</v>
      </c>
      <c r="B33" s="43" t="s">
        <v>42</v>
      </c>
      <c r="C33" s="44" t="s">
        <v>32</v>
      </c>
      <c r="D33" s="45" t="s">
        <v>45</v>
      </c>
      <c r="E33" s="45"/>
      <c r="F33" s="44">
        <f>SUM(F32:F32)</f>
        <v>20000</v>
      </c>
      <c r="G33" s="37">
        <f t="shared" si="0"/>
        <v>1000</v>
      </c>
      <c r="H33" s="37">
        <f t="shared" si="1"/>
        <v>21000</v>
      </c>
      <c r="I33" s="56"/>
      <c r="J33" s="41"/>
      <c r="K33" s="41"/>
      <c r="L33" s="40"/>
    </row>
    <row r="34" s="2" customFormat="1" ht="15" spans="1:12">
      <c r="A34" s="49" t="s">
        <v>46</v>
      </c>
      <c r="B34" s="50"/>
      <c r="C34" s="44"/>
      <c r="D34" s="45"/>
      <c r="E34" s="50"/>
      <c r="F34" s="44">
        <f>SUM(F8:F33)</f>
        <v>180000</v>
      </c>
      <c r="G34" s="37">
        <f t="shared" si="0"/>
        <v>9000</v>
      </c>
      <c r="H34" s="37">
        <f t="shared" si="1"/>
        <v>189000</v>
      </c>
      <c r="I34" s="57"/>
      <c r="J34" s="57"/>
      <c r="K34" s="57"/>
      <c r="L34" s="57"/>
    </row>
  </sheetData>
  <mergeCells count="20">
    <mergeCell ref="A1:L1"/>
    <mergeCell ref="A2:L2"/>
    <mergeCell ref="E3:F3"/>
    <mergeCell ref="E4:F4"/>
    <mergeCell ref="A8:A13"/>
    <mergeCell ref="A17:A21"/>
    <mergeCell ref="A25:A30"/>
    <mergeCell ref="B8:B13"/>
    <mergeCell ref="B17:B21"/>
    <mergeCell ref="B25:B30"/>
    <mergeCell ref="C8:C13"/>
    <mergeCell ref="C17:C21"/>
    <mergeCell ref="C25:C30"/>
    <mergeCell ref="D8:D13"/>
    <mergeCell ref="D17:D21"/>
    <mergeCell ref="D25:D30"/>
    <mergeCell ref="I8:I33"/>
    <mergeCell ref="J8:J33"/>
    <mergeCell ref="K8:K33"/>
    <mergeCell ref="L8:L3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2025-06-12T13:31:07Z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C400D438F50045409EE6A8016B98AE93_12</vt:lpwstr>
  </property>
</Properties>
</file>