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<sst xmlns="http://schemas.openxmlformats.org/spreadsheetml/2006/main" count="56" uniqueCount="44">
  <si>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</si>
  <si>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</si>
  <si>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</si>
  <si>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</si>
  <si>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</si>
  <si>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</si>
  <si>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</si>
  <si>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</si>
  <si>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</si>
  <si>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</si>
  <si>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</si>
  <si>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</si>
  <si>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</si>
  <si>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</si>
  <si>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</si>
  <si>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</si>
  <si>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</si>
  <si>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</si>
  <si>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</si>
  <si>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</si>
  <si>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</si>
  <si>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</si>
  <si>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</si>
  <si>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</si>
  <si>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</si>
  <si>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</si>
  <si>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</si>
  <si>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</si>
  <si>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</si>
  <si>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</si>
  <si>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6603-730</t>
  </si>
  <si>
    <t>722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</si>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</sst>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16</xdr:col>
      <xdr:colOff>552450</xdr:colOff>
      <xdr:row>24</xdr:row>
      <xdr:rowOff>123825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286750"/>
          <a:ext cx="128492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6" workbookViewId="0">
      <selection activeCell="R17" sqref="R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/>
      <c r="B8" s="33" t="s">
        <v>29</v>
      </c>
      <c r="C8" s="34" t="s">
        <v>30</v>
      </c>
      <c r="D8" s="35" t="s">
        <v>31</v>
      </c>
      <c r="E8" s="36" t="s">
        <v>32</v>
      </c>
      <c r="F8" s="37">
        <v>280</v>
      </c>
      <c r="G8" s="37">
        <f>F8*0.05</f>
        <v>14</v>
      </c>
      <c r="H8" s="37">
        <f>F8+G8</f>
        <v>294</v>
      </c>
      <c r="I8" s="55"/>
      <c r="J8" s="41"/>
      <c r="K8" s="41"/>
      <c r="L8" s="56"/>
    </row>
    <row r="9" s="1" customFormat="1" ht="24" customHeight="1" spans="1:12">
      <c r="A9" s="38"/>
      <c r="B9" s="39"/>
      <c r="C9" s="40"/>
      <c r="D9" s="41"/>
      <c r="E9" s="36" t="s">
        <v>33</v>
      </c>
      <c r="F9" s="37">
        <v>2530</v>
      </c>
      <c r="G9" s="37">
        <f t="shared" ref="G9:G19" si="0">F9*0.05</f>
        <v>126.5</v>
      </c>
      <c r="H9" s="37">
        <f t="shared" ref="H9:H19" si="1">F9+G9</f>
        <v>2656.5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34</v>
      </c>
      <c r="F10" s="37">
        <v>3360</v>
      </c>
      <c r="G10" s="37">
        <f t="shared" si="0"/>
        <v>168</v>
      </c>
      <c r="H10" s="37">
        <f t="shared" si="1"/>
        <v>3528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35</v>
      </c>
      <c r="F11" s="37">
        <v>2400</v>
      </c>
      <c r="G11" s="37">
        <f t="shared" si="0"/>
        <v>120</v>
      </c>
      <c r="H11" s="37">
        <f t="shared" si="1"/>
        <v>2520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36</v>
      </c>
      <c r="F12" s="37">
        <v>1430</v>
      </c>
      <c r="G12" s="37">
        <f t="shared" si="0"/>
        <v>71.5</v>
      </c>
      <c r="H12" s="37">
        <f t="shared" si="1"/>
        <v>1501.5</v>
      </c>
      <c r="I12" s="55"/>
      <c r="J12" s="41"/>
      <c r="K12" s="41"/>
      <c r="L12" s="56"/>
    </row>
    <row r="13" s="1" customFormat="1" ht="52" customHeight="1" spans="1:12">
      <c r="A13" s="42"/>
      <c r="B13" s="43" t="s">
        <v>37</v>
      </c>
      <c r="C13" s="44" t="s">
        <v>30</v>
      </c>
      <c r="D13" s="45" t="s">
        <v>31</v>
      </c>
      <c r="E13" s="46"/>
      <c r="F13" s="47">
        <f>SUM(F8:F12)</f>
        <v>10000</v>
      </c>
      <c r="G13" s="37">
        <f t="shared" si="0"/>
        <v>500</v>
      </c>
      <c r="H13" s="37">
        <f t="shared" si="1"/>
        <v>10500</v>
      </c>
      <c r="I13" s="55"/>
      <c r="J13" s="41"/>
      <c r="K13" s="41"/>
      <c r="L13" s="56"/>
    </row>
    <row r="14" s="1" customFormat="1" ht="52" customHeight="1" spans="1:12">
      <c r="A14" s="42"/>
      <c r="B14" s="43" t="s">
        <v>38</v>
      </c>
      <c r="C14" s="44" t="s">
        <v>30</v>
      </c>
      <c r="D14" s="45" t="s">
        <v>31</v>
      </c>
      <c r="E14" s="46"/>
      <c r="F14" s="47">
        <f t="shared" ref="F14:F17" si="2">SUM(F13:F13)</f>
        <v>10000</v>
      </c>
      <c r="G14" s="37">
        <f t="shared" si="0"/>
        <v>500</v>
      </c>
      <c r="H14" s="37">
        <f t="shared" si="1"/>
        <v>10500</v>
      </c>
      <c r="I14" s="55"/>
      <c r="J14" s="41"/>
      <c r="K14" s="41"/>
      <c r="L14" s="56"/>
    </row>
    <row r="15" s="1" customFormat="1" ht="52" customHeight="1" spans="1:12">
      <c r="A15" s="42"/>
      <c r="B15" s="43" t="s">
        <v>39</v>
      </c>
      <c r="C15" s="44" t="s">
        <v>30</v>
      </c>
      <c r="D15" s="45" t="s">
        <v>31</v>
      </c>
      <c r="E15" s="46"/>
      <c r="F15" s="47">
        <f t="shared" si="2"/>
        <v>10000</v>
      </c>
      <c r="G15" s="37">
        <f t="shared" si="0"/>
        <v>500</v>
      </c>
      <c r="H15" s="37">
        <f t="shared" si="1"/>
        <v>10500</v>
      </c>
      <c r="I15" s="55"/>
      <c r="J15" s="41"/>
      <c r="K15" s="41"/>
      <c r="L15" s="56"/>
    </row>
    <row r="16" s="1" customFormat="1" ht="52" customHeight="1" spans="1:12">
      <c r="A16" s="42"/>
      <c r="B16" s="43" t="s">
        <v>40</v>
      </c>
      <c r="C16" s="44" t="s">
        <v>30</v>
      </c>
      <c r="D16" s="45" t="s">
        <v>31</v>
      </c>
      <c r="E16" s="46"/>
      <c r="F16" s="47">
        <f t="shared" si="2"/>
        <v>10000</v>
      </c>
      <c r="G16" s="37">
        <f t="shared" si="0"/>
        <v>500</v>
      </c>
      <c r="H16" s="37">
        <f t="shared" si="1"/>
        <v>10500</v>
      </c>
      <c r="I16" s="55"/>
      <c r="J16" s="41"/>
      <c r="K16" s="41"/>
      <c r="L16" s="56"/>
    </row>
    <row r="17" s="1" customFormat="1" ht="52" customHeight="1" spans="1:12">
      <c r="A17" s="42"/>
      <c r="B17" s="43" t="s">
        <v>41</v>
      </c>
      <c r="C17" s="44" t="s">
        <v>30</v>
      </c>
      <c r="D17" s="45" t="s">
        <v>31</v>
      </c>
      <c r="E17" s="46"/>
      <c r="F17" s="47">
        <f t="shared" si="2"/>
        <v>10000</v>
      </c>
      <c r="G17" s="37">
        <f t="shared" si="0"/>
        <v>500</v>
      </c>
      <c r="H17" s="37">
        <f t="shared" si="1"/>
        <v>10500</v>
      </c>
      <c r="I17" s="55"/>
      <c r="J17" s="41"/>
      <c r="K17" s="41"/>
      <c r="L17" s="56"/>
    </row>
    <row r="18" s="1" customFormat="1" ht="52" customHeight="1" spans="1:12">
      <c r="A18" s="42"/>
      <c r="B18" s="43" t="s">
        <v>42</v>
      </c>
      <c r="C18" s="44" t="s">
        <v>30</v>
      </c>
      <c r="D18" s="45" t="s">
        <v>31</v>
      </c>
      <c r="E18" s="46"/>
      <c r="F18" s="47">
        <f>SUM(F13:F13)</f>
        <v>10000</v>
      </c>
      <c r="G18" s="37">
        <f t="shared" si="0"/>
        <v>500</v>
      </c>
      <c r="H18" s="37">
        <f t="shared" si="1"/>
        <v>10500</v>
      </c>
      <c r="I18" s="55"/>
      <c r="J18" s="41"/>
      <c r="K18" s="41"/>
      <c r="L18" s="56"/>
    </row>
    <row r="19" s="1" customFormat="1" ht="17" customHeight="1" spans="1:12">
      <c r="A19" s="48" t="s">
        <v>43</v>
      </c>
      <c r="B19" s="49"/>
      <c r="C19" s="49"/>
      <c r="D19" s="45"/>
      <c r="E19" s="49"/>
      <c r="F19" s="50">
        <f>SUM(F8:F18)</f>
        <v>70000</v>
      </c>
      <c r="G19" s="37">
        <f t="shared" si="0"/>
        <v>3500</v>
      </c>
      <c r="H19" s="37">
        <f t="shared" si="1"/>
        <v>73500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