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<sst xmlns="http://schemas.openxmlformats.org/spreadsheetml/2006/main" count="145" uniqueCount="82">
  <si>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</si>
  <si>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</si>
  <si>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</si>
  <si>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</si>
  <si>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sf3197532738519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</si>
  <si>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</si>
  <si>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</si>
  <si>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</si>
  <si>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</si>
  <si>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</si>
  <si>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</si>
  <si>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</si>
  <si>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</si>
  <si>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</si>
  <si>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</si>
  <si>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</si>
  <si>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</si>
  <si>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</si>
  <si>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</si>
  <si>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</si>
  <si>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</si>
  <si>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</si>
  <si>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</si>
  <si>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</si>
  <si>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</si>
  <si>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</si>
  <si>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</si>
  <si>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</si>
  <si>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</si>
  <si>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83980-01
83981-01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</si>
  <si>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</si>
  <si>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7315-376</t>
  </si>
  <si>
    <t>251</t>
  </si>
  <si>
    <t>XS</t>
  </si>
  <si>
    <t>1/1</t>
  </si>
  <si>
    <t>5.6</t>
  </si>
  <si>
    <t>6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</si>
  <si>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</si>
  <si>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</si>
  <si>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</si>
  <si>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</si>
  <si>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</si>
  <si>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</si>
  <si>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</si>
  <si>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</si>
  <si>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</si>
  <si>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400</t>
  </si>
  <si>
    <t>902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</si>
  <si>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</si>
  <si>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</si>
  <si>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</si>
  <si>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</si>
  <si>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</si>
  <si>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</si>
  <si>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</si>
  <si>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</si>
  <si>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</si>
  <si>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</si>
  <si>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</si>
  <si>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</si>
  <si>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</si>
  <si>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</si>
  <si>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6kg</t>
  </si>
  <si>
    <t>Made In China</t>
  </si>
  <si>
    <t>Net Weight（净重）</t>
  </si>
  <si>
    <t>5.6kg</t>
  </si>
  <si>
    <t>Remark（备注）</t>
  </si>
  <si>
    <t>07315376400013</t>
  </si>
  <si>
    <t>07315376400020</t>
  </si>
  <si>
    <t>07315376400037</t>
  </si>
  <si>
    <t>07315376400044</t>
  </si>
  <si>
    <t>07315376400051</t>
  </si>
  <si>
    <t>07315376251011</t>
  </si>
  <si>
    <t>07315376251028</t>
  </si>
  <si>
    <t>07315376251035</t>
  </si>
  <si>
    <t>07315376251042</t>
  </si>
  <si>
    <t>07315376251059</t>
  </si>
  <si>
    <t>07315376902012</t>
  </si>
  <si>
    <t>07315376902029</t>
  </si>
  <si>
    <t>07315376902036</t>
  </si>
  <si>
    <t>07315376902043</t>
  </si>
  <si>
    <t>07315376902050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</si>
</sst>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0</xdr:rowOff>
    </xdr:from>
    <xdr:to>
      <xdr:col>11</xdr:col>
      <xdr:colOff>335280</xdr:colOff>
      <xdr:row>4</xdr:row>
      <xdr:rowOff>247015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666750"/>
          <a:ext cx="3669030" cy="770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257175</xdr:colOff>
      <xdr:row>6</xdr:row>
      <xdr:rowOff>457200</xdr:rowOff>
    </xdr:from>
    <xdr:to>
      <xdr:col>1</xdr:col>
      <xdr:colOff>1381125</xdr:colOff>
      <xdr:row>6</xdr:row>
      <xdr:rowOff>1400175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19325" y="3819525"/>
          <a:ext cx="1123950" cy="94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"/>
  <sheetViews>
    <sheetView tabSelected="1" topLeftCell="A17" workbookViewId="0">
      <selection activeCell="G32" sqref="G3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45839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230</v>
      </c>
      <c r="G8" s="53">
        <f>F8*0.05</f>
        <v>11.5</v>
      </c>
      <c r="H8" s="53">
        <f>F8+G8</f>
        <v>241.5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480</v>
      </c>
      <c r="G9" s="53">
        <f t="shared" ref="G9:G35" si="0">F9*0.05</f>
        <v>24</v>
      </c>
      <c r="H9" s="53">
        <f t="shared" ref="H9:H35" si="1">F9+G9</f>
        <v>504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730</v>
      </c>
      <c r="G10" s="53">
        <f t="shared" si="0"/>
        <v>36.5</v>
      </c>
      <c r="H10" s="53">
        <f t="shared" si="1"/>
        <v>766.5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400</v>
      </c>
      <c r="G11" s="53">
        <f t="shared" si="0"/>
        <v>20</v>
      </c>
      <c r="H11" s="53">
        <f t="shared" si="1"/>
        <v>420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160</v>
      </c>
      <c r="G12" s="53">
        <f t="shared" si="0"/>
        <v>8</v>
      </c>
      <c r="H12" s="53">
        <f t="shared" si="1"/>
        <v>168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2000</v>
      </c>
      <c r="G13" s="53">
        <f t="shared" si="0"/>
        <v>100</v>
      </c>
      <c r="H13" s="53">
        <f t="shared" si="1"/>
        <v>2100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2000</v>
      </c>
      <c r="G14" s="53">
        <f t="shared" si="0"/>
        <v>100</v>
      </c>
      <c r="H14" s="53">
        <f t="shared" si="1"/>
        <v>2100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2000</v>
      </c>
      <c r="G15" s="53">
        <f t="shared" si="0"/>
        <v>100</v>
      </c>
      <c r="H15" s="53">
        <f t="shared" si="1"/>
        <v>2100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SUM(F14:F14)</f>
        <v>2000</v>
      </c>
      <c r="G16" s="53">
        <f t="shared" si="0"/>
        <v>100</v>
      </c>
      <c r="H16" s="53">
        <f t="shared" si="1"/>
        <v>2100</v>
      </c>
      <c r="I16" s="65"/>
      <c r="J16" s="66"/>
      <c r="K16" s="66"/>
      <c r="L16" s="66"/>
    </row>
    <row r="17" s="19" customFormat="1" ht="20" customHeight="1" spans="1:17">
      <c r="A17" s="49" t="s">
        <v>29</v>
      </c>
      <c r="B17" s="50" t="s">
        <v>30</v>
      </c>
      <c r="C17" s="10" t="s">
        <v>31</v>
      </c>
      <c r="D17" s="51" t="s">
        <v>46</v>
      </c>
      <c r="E17" s="52" t="s">
        <v>33</v>
      </c>
      <c r="F17" s="53">
        <v>310</v>
      </c>
      <c r="G17" s="53">
        <f t="shared" si="0"/>
        <v>15.5</v>
      </c>
      <c r="H17" s="53">
        <f t="shared" si="1"/>
        <v>325.5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38</v>
      </c>
      <c r="F18" s="53">
        <v>560</v>
      </c>
      <c r="G18" s="53">
        <f t="shared" si="0"/>
        <v>28</v>
      </c>
      <c r="H18" s="53">
        <f t="shared" si="1"/>
        <v>588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39</v>
      </c>
      <c r="F19" s="53">
        <v>660</v>
      </c>
      <c r="G19" s="53">
        <f t="shared" si="0"/>
        <v>33</v>
      </c>
      <c r="H19" s="53">
        <f t="shared" si="1"/>
        <v>693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40</v>
      </c>
      <c r="F20" s="53">
        <v>350</v>
      </c>
      <c r="G20" s="53">
        <f t="shared" si="0"/>
        <v>17.5</v>
      </c>
      <c r="H20" s="53">
        <f t="shared" si="1"/>
        <v>367.5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41</v>
      </c>
      <c r="F21" s="53">
        <v>120</v>
      </c>
      <c r="G21" s="53">
        <f t="shared" si="0"/>
        <v>6</v>
      </c>
      <c r="H21" s="53">
        <f t="shared" si="1"/>
        <v>126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30" spans="1:17">
      <c r="A22" s="8" t="s">
        <v>29</v>
      </c>
      <c r="B22" s="50" t="s">
        <v>42</v>
      </c>
      <c r="C22" s="10" t="s">
        <v>31</v>
      </c>
      <c r="D22" s="51" t="s">
        <v>46</v>
      </c>
      <c r="E22" s="54"/>
      <c r="F22" s="55">
        <f>SUM(F17:F21)</f>
        <v>2000</v>
      </c>
      <c r="G22" s="53">
        <f t="shared" si="0"/>
        <v>100</v>
      </c>
      <c r="H22" s="53">
        <f t="shared" si="1"/>
        <v>2100</v>
      </c>
      <c r="I22" s="65"/>
      <c r="J22" s="66"/>
      <c r="K22" s="66"/>
      <c r="L22" s="66"/>
      <c r="M22" s="67"/>
      <c r="N22" s="64"/>
      <c r="O22" s="67"/>
      <c r="P22" s="64"/>
      <c r="Q22" s="67"/>
    </row>
    <row r="23" s="19" customFormat="1" ht="30" spans="1:12">
      <c r="A23" s="8" t="s">
        <v>29</v>
      </c>
      <c r="B23" s="50" t="s">
        <v>43</v>
      </c>
      <c r="C23" s="10" t="s">
        <v>31</v>
      </c>
      <c r="D23" s="51" t="s">
        <v>46</v>
      </c>
      <c r="E23" s="54"/>
      <c r="F23" s="55">
        <f>SUM(F22:F22)</f>
        <v>2000</v>
      </c>
      <c r="G23" s="53">
        <f t="shared" si="0"/>
        <v>100</v>
      </c>
      <c r="H23" s="53">
        <f t="shared" si="1"/>
        <v>2100</v>
      </c>
      <c r="I23" s="65"/>
      <c r="J23" s="66"/>
      <c r="K23" s="66"/>
      <c r="L23" s="66"/>
    </row>
    <row r="24" s="19" customFormat="1" ht="30" spans="1:12">
      <c r="A24" s="8" t="s">
        <v>29</v>
      </c>
      <c r="B24" s="50" t="s">
        <v>44</v>
      </c>
      <c r="C24" s="10" t="s">
        <v>31</v>
      </c>
      <c r="D24" s="51" t="s">
        <v>46</v>
      </c>
      <c r="E24" s="54"/>
      <c r="F24" s="55">
        <f>SUM(F23:F23)</f>
        <v>2000</v>
      </c>
      <c r="G24" s="53">
        <f t="shared" si="0"/>
        <v>100</v>
      </c>
      <c r="H24" s="53">
        <f t="shared" si="1"/>
        <v>2100</v>
      </c>
      <c r="I24" s="65"/>
      <c r="J24" s="66"/>
      <c r="K24" s="66"/>
      <c r="L24" s="66"/>
    </row>
    <row r="25" s="19" customFormat="1" ht="30" spans="1:12">
      <c r="A25" s="8" t="s">
        <v>29</v>
      </c>
      <c r="B25" s="50" t="s">
        <v>45</v>
      </c>
      <c r="C25" s="10" t="s">
        <v>31</v>
      </c>
      <c r="D25" s="51" t="s">
        <v>46</v>
      </c>
      <c r="E25" s="54"/>
      <c r="F25" s="55">
        <f>SUM(F23:F23)</f>
        <v>2000</v>
      </c>
      <c r="G25" s="53">
        <f t="shared" si="0"/>
        <v>100</v>
      </c>
      <c r="H25" s="53">
        <f t="shared" si="1"/>
        <v>2100</v>
      </c>
      <c r="I25" s="65"/>
      <c r="J25" s="66"/>
      <c r="K25" s="66"/>
      <c r="L25" s="66"/>
    </row>
    <row r="26" s="19" customFormat="1" ht="20" customHeight="1" spans="1:17">
      <c r="A26" s="49" t="s">
        <v>29</v>
      </c>
      <c r="B26" s="50" t="s">
        <v>30</v>
      </c>
      <c r="C26" s="10" t="s">
        <v>31</v>
      </c>
      <c r="D26" s="51" t="s">
        <v>47</v>
      </c>
      <c r="E26" s="52" t="s">
        <v>33</v>
      </c>
      <c r="F26" s="53">
        <v>310</v>
      </c>
      <c r="G26" s="53">
        <f t="shared" si="0"/>
        <v>15.5</v>
      </c>
      <c r="H26" s="53">
        <f t="shared" si="1"/>
        <v>325.5</v>
      </c>
      <c r="I26" s="65"/>
      <c r="J26" s="66"/>
      <c r="K26" s="66"/>
      <c r="L26" s="66"/>
      <c r="M26" s="64"/>
      <c r="N26" s="64"/>
      <c r="O26" s="64"/>
      <c r="P26" s="64"/>
      <c r="Q26" s="67"/>
    </row>
    <row r="27" s="19" customFormat="1" ht="20" customHeight="1" spans="1:17">
      <c r="A27" s="49"/>
      <c r="B27" s="50"/>
      <c r="C27" s="10"/>
      <c r="D27" s="51"/>
      <c r="E27" s="52" t="s">
        <v>38</v>
      </c>
      <c r="F27" s="53">
        <v>560</v>
      </c>
      <c r="G27" s="53">
        <f t="shared" si="0"/>
        <v>28</v>
      </c>
      <c r="H27" s="53">
        <f t="shared" si="1"/>
        <v>588</v>
      </c>
      <c r="I27" s="65"/>
      <c r="J27" s="66"/>
      <c r="K27" s="66"/>
      <c r="L27" s="66"/>
      <c r="M27" s="64"/>
      <c r="N27" s="64"/>
      <c r="O27" s="64"/>
      <c r="P27" s="64"/>
      <c r="Q27" s="67"/>
    </row>
    <row r="28" s="19" customFormat="1" ht="20" customHeight="1" spans="1:17">
      <c r="A28" s="49"/>
      <c r="B28" s="50"/>
      <c r="C28" s="10"/>
      <c r="D28" s="51"/>
      <c r="E28" s="52" t="s">
        <v>39</v>
      </c>
      <c r="F28" s="53">
        <v>660</v>
      </c>
      <c r="G28" s="53">
        <f t="shared" si="0"/>
        <v>33</v>
      </c>
      <c r="H28" s="53">
        <f t="shared" si="1"/>
        <v>693</v>
      </c>
      <c r="I28" s="65"/>
      <c r="J28" s="66"/>
      <c r="K28" s="66"/>
      <c r="L28" s="66"/>
      <c r="M28" s="64"/>
      <c r="N28" s="64"/>
      <c r="O28" s="64"/>
      <c r="P28" s="64"/>
      <c r="Q28" s="67"/>
    </row>
    <row r="29" s="19" customFormat="1" ht="20" customHeight="1" spans="1:17">
      <c r="A29" s="49"/>
      <c r="B29" s="50"/>
      <c r="C29" s="10"/>
      <c r="D29" s="51"/>
      <c r="E29" s="52" t="s">
        <v>40</v>
      </c>
      <c r="F29" s="53">
        <v>350</v>
      </c>
      <c r="G29" s="53">
        <f t="shared" si="0"/>
        <v>17.5</v>
      </c>
      <c r="H29" s="53">
        <f t="shared" si="1"/>
        <v>367.5</v>
      </c>
      <c r="I29" s="65"/>
      <c r="J29" s="66"/>
      <c r="K29" s="66"/>
      <c r="L29" s="66"/>
      <c r="M29" s="64"/>
      <c r="N29" s="64"/>
      <c r="O29" s="64"/>
      <c r="P29" s="64"/>
      <c r="Q29" s="67"/>
    </row>
    <row r="30" s="19" customFormat="1" ht="20" customHeight="1" spans="1:17">
      <c r="A30" s="49"/>
      <c r="B30" s="50"/>
      <c r="C30" s="10"/>
      <c r="D30" s="51"/>
      <c r="E30" s="52" t="s">
        <v>41</v>
      </c>
      <c r="F30" s="53">
        <v>120</v>
      </c>
      <c r="G30" s="53">
        <f t="shared" si="0"/>
        <v>6</v>
      </c>
      <c r="H30" s="53">
        <f t="shared" si="1"/>
        <v>126</v>
      </c>
      <c r="I30" s="65"/>
      <c r="J30" s="66"/>
      <c r="K30" s="66"/>
      <c r="L30" s="66"/>
      <c r="M30" s="64"/>
      <c r="N30" s="64"/>
      <c r="O30" s="64"/>
      <c r="P30" s="64"/>
      <c r="Q30" s="67"/>
    </row>
    <row r="31" s="19" customFormat="1" ht="30" spans="1:17">
      <c r="A31" s="8" t="s">
        <v>29</v>
      </c>
      <c r="B31" s="50" t="s">
        <v>42</v>
      </c>
      <c r="C31" s="10" t="s">
        <v>31</v>
      </c>
      <c r="D31" s="51" t="s">
        <v>47</v>
      </c>
      <c r="E31" s="54"/>
      <c r="F31" s="55">
        <f>SUM(F26:F30)</f>
        <v>2000</v>
      </c>
      <c r="G31" s="53">
        <f t="shared" si="0"/>
        <v>100</v>
      </c>
      <c r="H31" s="53">
        <f t="shared" si="1"/>
        <v>2100</v>
      </c>
      <c r="I31" s="65"/>
      <c r="J31" s="66"/>
      <c r="K31" s="66"/>
      <c r="L31" s="66"/>
      <c r="M31" s="67"/>
      <c r="N31" s="64"/>
      <c r="O31" s="67"/>
      <c r="P31" s="64"/>
      <c r="Q31" s="67"/>
    </row>
    <row r="32" s="19" customFormat="1" ht="30" spans="1:12">
      <c r="A32" s="8" t="s">
        <v>29</v>
      </c>
      <c r="B32" s="50" t="s">
        <v>43</v>
      </c>
      <c r="C32" s="10" t="s">
        <v>31</v>
      </c>
      <c r="D32" s="51" t="s">
        <v>47</v>
      </c>
      <c r="E32" s="54"/>
      <c r="F32" s="55">
        <f>SUM(F31:F31)</f>
        <v>2000</v>
      </c>
      <c r="G32" s="53">
        <f t="shared" si="0"/>
        <v>100</v>
      </c>
      <c r="H32" s="53">
        <f t="shared" si="1"/>
        <v>2100</v>
      </c>
      <c r="I32" s="65"/>
      <c r="J32" s="66"/>
      <c r="K32" s="66"/>
      <c r="L32" s="66"/>
    </row>
    <row r="33" s="19" customFormat="1" ht="30" spans="1:12">
      <c r="A33" s="8" t="s">
        <v>29</v>
      </c>
      <c r="B33" s="50" t="s">
        <v>44</v>
      </c>
      <c r="C33" s="10" t="s">
        <v>31</v>
      </c>
      <c r="D33" s="51" t="s">
        <v>47</v>
      </c>
      <c r="E33" s="54"/>
      <c r="F33" s="55">
        <f>SUM(F32:F32)</f>
        <v>2000</v>
      </c>
      <c r="G33" s="53">
        <f t="shared" si="0"/>
        <v>100</v>
      </c>
      <c r="H33" s="53">
        <f t="shared" si="1"/>
        <v>2100</v>
      </c>
      <c r="I33" s="65"/>
      <c r="J33" s="66"/>
      <c r="K33" s="66"/>
      <c r="L33" s="66"/>
    </row>
    <row r="34" s="19" customFormat="1" ht="30" spans="1:12">
      <c r="A34" s="8" t="s">
        <v>29</v>
      </c>
      <c r="B34" s="50" t="s">
        <v>45</v>
      </c>
      <c r="C34" s="10" t="s">
        <v>31</v>
      </c>
      <c r="D34" s="51" t="s">
        <v>47</v>
      </c>
      <c r="E34" s="54"/>
      <c r="F34" s="55">
        <f>SUM(F32:F32)</f>
        <v>2000</v>
      </c>
      <c r="G34" s="53">
        <f t="shared" si="0"/>
        <v>100</v>
      </c>
      <c r="H34" s="53">
        <f t="shared" si="1"/>
        <v>2100</v>
      </c>
      <c r="I34" s="65"/>
      <c r="J34" s="66"/>
      <c r="K34" s="66"/>
      <c r="L34" s="66"/>
    </row>
    <row r="35" s="19" customFormat="1" ht="15" spans="1:12">
      <c r="A35" s="56" t="s">
        <v>48</v>
      </c>
      <c r="B35" s="57"/>
      <c r="C35" s="57"/>
      <c r="D35" s="51"/>
      <c r="E35" s="57"/>
      <c r="F35" s="10">
        <f>SUM(F8:F34)</f>
        <v>30000</v>
      </c>
      <c r="G35" s="53">
        <f t="shared" si="0"/>
        <v>1500</v>
      </c>
      <c r="H35" s="53">
        <f t="shared" si="1"/>
        <v>31500</v>
      </c>
      <c r="I35" s="68"/>
      <c r="J35" s="68"/>
      <c r="K35" s="68"/>
      <c r="L35" s="68"/>
    </row>
  </sheetData>
  <mergeCells count="20">
    <mergeCell ref="A1:L1"/>
    <mergeCell ref="A2:L2"/>
    <mergeCell ref="E3:F3"/>
    <mergeCell ref="E4:F4"/>
    <mergeCell ref="A8:A12"/>
    <mergeCell ref="A17:A21"/>
    <mergeCell ref="A26:A30"/>
    <mergeCell ref="B8:B12"/>
    <mergeCell ref="B17:B21"/>
    <mergeCell ref="B26:B30"/>
    <mergeCell ref="C8:C12"/>
    <mergeCell ref="C17:C21"/>
    <mergeCell ref="C26:C30"/>
    <mergeCell ref="D8:D12"/>
    <mergeCell ref="D17:D21"/>
    <mergeCell ref="D26:D30"/>
    <mergeCell ref="I8:I34"/>
    <mergeCell ref="J8:J34"/>
    <mergeCell ref="K8:K34"/>
    <mergeCell ref="L8:L34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10" workbookViewId="0">
      <selection activeCell="A32" sqref="A3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30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7" spans="1:1">
      <c r="A17" s="69" t="s">
        <v>67</v>
      </c>
    </row>
    <row r="18" spans="1:1">
      <c r="A18" s="69" t="s">
        <v>68</v>
      </c>
    </row>
    <row r="19" spans="1:1">
      <c r="A19" s="69" t="s">
        <v>69</v>
      </c>
    </row>
    <row r="20" spans="1:1">
      <c r="A20" s="69" t="s">
        <v>70</v>
      </c>
    </row>
    <row r="21" spans="1:1">
      <c r="A21" s="69" t="s">
        <v>71</v>
      </c>
    </row>
    <row r="22" spans="1:1">
      <c r="A22" s="69" t="s">
        <v>72</v>
      </c>
    </row>
    <row r="23" spans="1:1">
      <c r="A23" s="69" t="s">
        <v>73</v>
      </c>
    </row>
    <row r="24" spans="1:1">
      <c r="A24" s="69" t="s">
        <v>74</v>
      </c>
    </row>
    <row r="25" spans="1:1">
      <c r="A25" s="69" t="s">
        <v>75</v>
      </c>
    </row>
    <row r="26" spans="1:1">
      <c r="A26" s="69" t="s">
        <v>76</v>
      </c>
    </row>
    <row r="27" spans="1:1">
      <c r="A27" s="69" t="s">
        <v>77</v>
      </c>
    </row>
    <row r="28" spans="1:1">
      <c r="A28" s="69" t="s">
        <v>78</v>
      </c>
    </row>
    <row r="29" spans="1:1">
      <c r="A29" s="69" t="s">
        <v>79</v>
      </c>
    </row>
    <row r="30" spans="1:1">
      <c r="A30" s="69" t="s">
        <v>80</v>
      </c>
    </row>
    <row r="31" spans="1:1">
      <c r="A31" s="69" t="s">
        <v>81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2025-07-01T04:03:34Z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EB66D1FA98894C5091A4698B4E569480_12</vt:lpwstr>
  </property>
</Properties>
</file>