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<sst xmlns="http://schemas.openxmlformats.org/spreadsheetml/2006/main" count="72" uniqueCount="64">
  <si>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</si>
  <si>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</si>
  <si>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</si>
  <si>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</si>
  <si>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SF3174633297889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</si>
  <si>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</si>
  <si>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</si>
  <si>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</si>
  <si>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</si>
  <si>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</si>
  <si>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</si>
  <si>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</si>
  <si>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</si>
  <si>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</si>
  <si>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</si>
  <si>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</si>
  <si>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</si>
  <si>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</si>
  <si>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</si>
  <si>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</si>
  <si>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</si>
  <si>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</si>
  <si>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</si>
  <si>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</si>
  <si>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</si>
  <si>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</si>
  <si>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</si>
  <si>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</si>
  <si>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</si>
  <si>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</si>
  <si>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</si>
  <si>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</si>
  <si>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251</t>
  </si>
  <si>
    <t>XXS</t>
  </si>
  <si>
    <t>1/1</t>
  </si>
  <si>
    <t>0.6</t>
  </si>
  <si>
    <t>1</t>
  </si>
  <si>
    <t>10*12*12</t>
  </si>
  <si>
    <t>S</t>
  </si>
  <si>
    <t>M</t>
  </si>
  <si>
    <t>XL</t>
  </si>
  <si>
    <t>合计</t>
  </si>
  <si>
    <t>Factory name (工厂名称)</t>
  </si>
  <si>
    <t>星之浩</t>
  </si>
  <si>
    <t>PO. Number(订单号)</t>
  </si>
  <si>
    <t>Style Code.(款号)</t>
  </si>
  <si>
    <t>Product Code.(产品编号)</t>
  </si>
  <si>
    <t xml:space="preserve">RECYCLE CARE LABEL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</si>
  <si>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</si>
  <si>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</si>
  <si>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</si>
  <si>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</si>
  <si>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</si>
  <si>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</si>
  <si>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</si>
  <si>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</si>
  <si>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</si>
  <si>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</si>
  <si>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</si>
  <si>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</si>
  <si>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00093707251028</t>
  </si>
  <si>
    <t>00093707251035</t>
  </si>
  <si>
    <t>00093707251059</t>
  </si>
  <si>
    <t>00093707251080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</si>
</sst>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133350</xdr:rowOff>
    </xdr:from>
    <xdr:to>
      <xdr:col>7</xdr:col>
      <xdr:colOff>455295</xdr:colOff>
      <xdr:row>4</xdr:row>
      <xdr:rowOff>257810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00100"/>
          <a:ext cx="1045845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247650</xdr:rowOff>
    </xdr:from>
    <xdr:to>
      <xdr:col>1</xdr:col>
      <xdr:colOff>1400175</xdr:colOff>
      <xdr:row>6</xdr:row>
      <xdr:rowOff>1266825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400425"/>
          <a:ext cx="1190625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M24" sqref="M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45825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2522</v>
      </c>
      <c r="G8" s="53">
        <f>F8*0.05</f>
        <v>126.1</v>
      </c>
      <c r="H8" s="53">
        <f>F8+G8</f>
        <v>2648.1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7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165</v>
      </c>
      <c r="G9" s="53">
        <f>F9*0.05</f>
        <v>8.25</v>
      </c>
      <c r="H9" s="53">
        <f>F9+G9</f>
        <v>173.25</v>
      </c>
      <c r="I9" s="64"/>
      <c r="J9" s="65"/>
      <c r="K9" s="65"/>
      <c r="L9" s="65"/>
      <c r="M9" s="63"/>
      <c r="N9" s="63"/>
      <c r="O9" s="63"/>
      <c r="P9" s="63"/>
      <c r="Q9" s="67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44</v>
      </c>
      <c r="G10" s="53">
        <f>F10*0.05</f>
        <v>2.2</v>
      </c>
      <c r="H10" s="53">
        <f>F10+G10</f>
        <v>46.2</v>
      </c>
      <c r="I10" s="64"/>
      <c r="J10" s="65"/>
      <c r="K10" s="65"/>
      <c r="L10" s="65"/>
      <c r="M10" s="63"/>
      <c r="N10" s="63"/>
      <c r="O10" s="63"/>
      <c r="P10" s="63"/>
      <c r="Q10" s="67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1</v>
      </c>
      <c r="G11" s="53">
        <f>F11*0.05</f>
        <v>0.05</v>
      </c>
      <c r="H11" s="53">
        <f>F11+G11</f>
        <v>1.05</v>
      </c>
      <c r="I11" s="64"/>
      <c r="J11" s="65"/>
      <c r="K11" s="65"/>
      <c r="L11" s="65"/>
      <c r="M11" s="63"/>
      <c r="N11" s="63"/>
      <c r="O11" s="63"/>
      <c r="P11" s="63"/>
      <c r="Q11" s="67"/>
    </row>
    <row r="12" s="19" customFormat="1" ht="15" spans="1:12">
      <c r="A12" s="55" t="s">
        <v>41</v>
      </c>
      <c r="B12" s="56"/>
      <c r="C12" s="56"/>
      <c r="D12" s="51"/>
      <c r="E12" s="56"/>
      <c r="F12" s="10">
        <f>SUM(F8:F11)</f>
        <v>2732</v>
      </c>
      <c r="G12" s="53">
        <f>F12*0.05</f>
        <v>136.6</v>
      </c>
      <c r="H12" s="53">
        <f>F12+G12</f>
        <v>2868.6</v>
      </c>
      <c r="I12" s="66"/>
      <c r="J12" s="66"/>
      <c r="K12" s="66"/>
      <c r="L12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22" sqref="C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 t="s">
        <v>43</v>
      </c>
      <c r="C2" s="7"/>
    </row>
    <row r="3" s="1" customFormat="1" ht="14.2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34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4" spans="3:3">
      <c r="C14" s="68" t="s">
        <v>60</v>
      </c>
    </row>
    <row r="15" spans="3:3">
      <c r="C15" s="68" t="s">
        <v>61</v>
      </c>
    </row>
    <row r="16" spans="3:3">
      <c r="C16" s="68" t="s">
        <v>62</v>
      </c>
    </row>
    <row r="17" spans="3:3">
      <c r="C17" s="68" t="s">
        <v>63</v>
      </c>
    </row>
    <row r="18" spans="3:3">
      <c r="C18" s="68" t="s">
        <v>60</v>
      </c>
    </row>
    <row r="19" spans="3:3">
      <c r="C19" s="68" t="s">
        <v>61</v>
      </c>
    </row>
    <row r="20" spans="3:3">
      <c r="C20" s="68" t="s">
        <v>62</v>
      </c>
    </row>
    <row r="21" spans="3:3">
      <c r="C21" s="68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2025-06-17T12:58:05Z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BE2E7D00F15D4B2284F2583292D1E3B6_12</vt:lpwstr>
  </property>
</Properties>
</file>