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<sst xmlns="http://schemas.openxmlformats.org/spreadsheetml/2006/main" count="85" uniqueCount="70">
  <si>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</si>
  <si>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</si>
  <si>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</si>
  <si>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</si>
  <si>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sf3197193863797</t>
  </si>
  <si>
    <t>XMNCT9999999A  --新云峰--小董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</si>
  <si>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</si>
  <si>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</si>
  <si>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</si>
  <si>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</si>
  <si>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</si>
  <si>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</si>
  <si>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</si>
  <si>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</si>
  <si>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</si>
  <si>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</si>
  <si>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</si>
  <si>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</si>
  <si>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</si>
  <si>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</si>
  <si>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</si>
  <si>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</si>
  <si>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</si>
  <si>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</si>
  <si>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</si>
  <si>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</si>
  <si>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</si>
  <si>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</si>
  <si>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</si>
  <si>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</si>
  <si>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84048-01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</si>
  <si>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</si>
  <si>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6898-741</t>
  </si>
  <si>
    <t>712</t>
  </si>
  <si>
    <t>XS</t>
  </si>
  <si>
    <t>1/1</t>
  </si>
  <si>
    <t>2.2</t>
  </si>
  <si>
    <t>2.6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</si>
  <si>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</si>
  <si>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</si>
  <si>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</si>
  <si>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</si>
  <si>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</si>
  <si>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</si>
  <si>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</si>
  <si>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</si>
  <si>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</si>
  <si>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</si>
  <si>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</si>
  <si>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Yun Feng</t>
  </si>
  <si>
    <t>Description 描述</t>
  </si>
  <si>
    <t>care label
blank care label</t>
  </si>
  <si>
    <t>Buyer 客户</t>
  </si>
  <si>
    <t>BSK</t>
  </si>
  <si>
    <t>Style Name 款名</t>
  </si>
  <si>
    <t xml:space="preserve">SALAMANCA </t>
  </si>
  <si>
    <t>Style No 款号</t>
  </si>
  <si>
    <r>
      <rPr>
        <sz val="16"/>
        <rFont val="Verdana"/>
        <charset val="134"/>
      </rPr>
      <t>6898-741</t>
    </r>
    <r>
      <rPr>
        <sz val="16"/>
        <rFont val="宋体"/>
        <charset val="134"/>
      </rPr>
      <t>款</t>
    </r>
  </si>
  <si>
    <t>Color 颜色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</si>
  <si>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</si>
  <si>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</si>
  <si>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12000PCS</t>
  </si>
  <si>
    <t>Lot 缸号/卷号</t>
  </si>
  <si>
    <t>06898741712016</t>
  </si>
  <si>
    <t>Weight 重量</t>
  </si>
  <si>
    <t>2.6KG</t>
  </si>
  <si>
    <t>06898741712023</t>
  </si>
  <si>
    <t>Made in China to Cambodia</t>
  </si>
  <si>
    <t>06898741712030</t>
  </si>
  <si>
    <t>06898741712047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</si>
</sst>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center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304800</xdr:rowOff>
    </xdr:from>
    <xdr:to>
      <xdr:col>11</xdr:col>
      <xdr:colOff>393065</xdr:colOff>
      <xdr:row>4</xdr:row>
      <xdr:rowOff>267335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86375" y="638175"/>
          <a:ext cx="3736340" cy="81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workbookViewId="0">
      <selection activeCell="Q19" sqref="Q19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45838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 t="s">
        <v>5</v>
      </c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21">
      <c r="A6" s="25" t="s">
        <v>6</v>
      </c>
      <c r="B6" s="26" t="s">
        <v>7</v>
      </c>
      <c r="C6" s="26" t="s">
        <v>8</v>
      </c>
      <c r="D6" s="27" t="s">
        <v>9</v>
      </c>
      <c r="E6" s="27" t="s">
        <v>10</v>
      </c>
      <c r="F6" s="28" t="s">
        <v>11</v>
      </c>
      <c r="G6" s="29" t="s">
        <v>12</v>
      </c>
      <c r="H6" s="30" t="s">
        <v>13</v>
      </c>
      <c r="I6" s="29" t="s">
        <v>14</v>
      </c>
      <c r="J6" s="29" t="s">
        <v>15</v>
      </c>
      <c r="K6" s="29" t="s">
        <v>16</v>
      </c>
      <c r="L6" s="26" t="s">
        <v>17</v>
      </c>
      <c r="P6" s="60"/>
      <c r="Q6" s="60"/>
      <c r="R6" s="60"/>
      <c r="S6" s="60"/>
      <c r="T6" s="60"/>
      <c r="U6" s="60"/>
    </row>
    <row r="7" s="8" customFormat="1" ht="28.5" spans="1:21">
      <c r="A7" s="31" t="s">
        <v>18</v>
      </c>
      <c r="B7" s="32" t="s">
        <v>19</v>
      </c>
      <c r="C7" s="33" t="s">
        <v>20</v>
      </c>
      <c r="D7" s="34" t="s">
        <v>21</v>
      </c>
      <c r="E7" s="35" t="s">
        <v>22</v>
      </c>
      <c r="F7" s="36" t="s">
        <v>23</v>
      </c>
      <c r="G7" s="34" t="s">
        <v>24</v>
      </c>
      <c r="H7" s="37" t="s">
        <v>25</v>
      </c>
      <c r="I7" s="34" t="s">
        <v>26</v>
      </c>
      <c r="J7" s="34" t="s">
        <v>27</v>
      </c>
      <c r="K7" s="34" t="s">
        <v>28</v>
      </c>
      <c r="L7" s="32" t="s">
        <v>29</v>
      </c>
      <c r="P7" s="60"/>
      <c r="Q7" s="63"/>
      <c r="R7" s="63"/>
      <c r="S7" s="60"/>
      <c r="T7" s="60"/>
      <c r="U7" s="60"/>
    </row>
    <row r="8" s="8" customFormat="1" ht="15" spans="1:21">
      <c r="A8" s="38" t="s">
        <v>30</v>
      </c>
      <c r="B8" s="39" t="s">
        <v>31</v>
      </c>
      <c r="C8" s="40" t="s">
        <v>32</v>
      </c>
      <c r="D8" s="41" t="s">
        <v>33</v>
      </c>
      <c r="E8" s="42" t="s">
        <v>34</v>
      </c>
      <c r="F8" s="43">
        <v>443</v>
      </c>
      <c r="G8" s="43">
        <f>F8*0.05</f>
        <v>22.15</v>
      </c>
      <c r="H8" s="43">
        <f>F8+G8</f>
        <v>465.15</v>
      </c>
      <c r="I8" s="61" t="s">
        <v>35</v>
      </c>
      <c r="J8" s="61" t="s">
        <v>36</v>
      </c>
      <c r="K8" s="61" t="s">
        <v>37</v>
      </c>
      <c r="L8" s="61" t="s">
        <v>38</v>
      </c>
      <c r="P8" s="60"/>
      <c r="Q8" s="63"/>
      <c r="R8" s="63"/>
      <c r="S8" s="60"/>
      <c r="T8" s="60"/>
      <c r="U8" s="60"/>
    </row>
    <row r="9" s="8" customFormat="1" ht="15" spans="1:21">
      <c r="A9" s="44"/>
      <c r="B9" s="45"/>
      <c r="C9" s="46"/>
      <c r="D9" s="47"/>
      <c r="E9" s="42" t="s">
        <v>39</v>
      </c>
      <c r="F9" s="43">
        <v>861</v>
      </c>
      <c r="G9" s="43">
        <f t="shared" ref="G9:G16" si="0">F9*0.05</f>
        <v>43.05</v>
      </c>
      <c r="H9" s="43">
        <f t="shared" ref="H9:H16" si="1">F9+G9</f>
        <v>904.05</v>
      </c>
      <c r="I9" s="61"/>
      <c r="J9" s="61"/>
      <c r="K9" s="61"/>
      <c r="L9" s="61"/>
      <c r="P9" s="60"/>
      <c r="Q9" s="63"/>
      <c r="R9" s="63"/>
      <c r="S9" s="60"/>
      <c r="T9" s="60"/>
      <c r="U9" s="60"/>
    </row>
    <row r="10" s="8" customFormat="1" ht="15" spans="1:21">
      <c r="A10" s="44"/>
      <c r="B10" s="45"/>
      <c r="C10" s="46"/>
      <c r="D10" s="47"/>
      <c r="E10" s="42" t="s">
        <v>40</v>
      </c>
      <c r="F10" s="43">
        <v>716</v>
      </c>
      <c r="G10" s="43">
        <f t="shared" si="0"/>
        <v>35.8</v>
      </c>
      <c r="H10" s="43">
        <f t="shared" si="1"/>
        <v>751.8</v>
      </c>
      <c r="I10" s="61"/>
      <c r="J10" s="61"/>
      <c r="K10" s="61"/>
      <c r="L10" s="61"/>
      <c r="P10" s="60"/>
      <c r="Q10" s="63"/>
      <c r="R10" s="63"/>
      <c r="S10" s="60"/>
      <c r="T10" s="60"/>
      <c r="U10" s="60"/>
    </row>
    <row r="11" s="8" customFormat="1" ht="15" spans="1:21">
      <c r="A11" s="44"/>
      <c r="B11" s="45"/>
      <c r="C11" s="46"/>
      <c r="D11" s="47"/>
      <c r="E11" s="42" t="s">
        <v>41</v>
      </c>
      <c r="F11" s="43">
        <v>380</v>
      </c>
      <c r="G11" s="43">
        <f t="shared" si="0"/>
        <v>19</v>
      </c>
      <c r="H11" s="43">
        <f t="shared" si="1"/>
        <v>399</v>
      </c>
      <c r="I11" s="61"/>
      <c r="J11" s="61"/>
      <c r="K11" s="61"/>
      <c r="L11" s="61"/>
      <c r="P11" s="60"/>
      <c r="Q11" s="60"/>
      <c r="R11" s="60"/>
      <c r="S11" s="60"/>
      <c r="T11" s="60"/>
      <c r="U11" s="60"/>
    </row>
    <row r="12" s="8" customFormat="1" ht="42" customHeight="1" spans="1:21">
      <c r="A12" s="48" t="s">
        <v>30</v>
      </c>
      <c r="B12" s="49" t="s">
        <v>42</v>
      </c>
      <c r="C12" s="50" t="s">
        <v>32</v>
      </c>
      <c r="D12" s="51" t="s">
        <v>33</v>
      </c>
      <c r="E12" s="52"/>
      <c r="F12" s="53">
        <f>SUM(F8:F11)</f>
        <v>2400</v>
      </c>
      <c r="G12" s="43">
        <f t="shared" si="0"/>
        <v>120</v>
      </c>
      <c r="H12" s="43">
        <f t="shared" si="1"/>
        <v>2520</v>
      </c>
      <c r="I12" s="61"/>
      <c r="J12" s="61"/>
      <c r="K12" s="61"/>
      <c r="L12" s="61"/>
      <c r="P12" s="60"/>
      <c r="Q12" s="60"/>
      <c r="R12" s="60"/>
      <c r="S12" s="60"/>
      <c r="T12" s="60"/>
      <c r="U12" s="60"/>
    </row>
    <row r="13" s="8" customFormat="1" ht="43" customHeight="1" spans="1:21">
      <c r="A13" s="48" t="s">
        <v>30</v>
      </c>
      <c r="B13" s="49" t="s">
        <v>43</v>
      </c>
      <c r="C13" s="50" t="s">
        <v>32</v>
      </c>
      <c r="D13" s="51" t="s">
        <v>33</v>
      </c>
      <c r="E13" s="52"/>
      <c r="F13" s="53">
        <f>SUM(F12:F12)</f>
        <v>2400</v>
      </c>
      <c r="G13" s="43">
        <f t="shared" si="0"/>
        <v>120</v>
      </c>
      <c r="H13" s="43">
        <f t="shared" si="1"/>
        <v>2520</v>
      </c>
      <c r="I13" s="61"/>
      <c r="J13" s="61"/>
      <c r="K13" s="61"/>
      <c r="L13" s="61"/>
      <c r="P13" s="60"/>
      <c r="Q13" s="60"/>
      <c r="R13" s="60"/>
      <c r="S13" s="60"/>
      <c r="T13" s="60"/>
      <c r="U13" s="60"/>
    </row>
    <row r="14" s="8" customFormat="1" ht="45" customHeight="1" spans="1:21">
      <c r="A14" s="48" t="s">
        <v>30</v>
      </c>
      <c r="B14" s="49" t="s">
        <v>44</v>
      </c>
      <c r="C14" s="50" t="s">
        <v>32</v>
      </c>
      <c r="D14" s="51" t="s">
        <v>33</v>
      </c>
      <c r="E14" s="52"/>
      <c r="F14" s="53">
        <f>SUM(F13:F13)</f>
        <v>2400</v>
      </c>
      <c r="G14" s="43">
        <f t="shared" si="0"/>
        <v>120</v>
      </c>
      <c r="H14" s="43">
        <f t="shared" si="1"/>
        <v>2520</v>
      </c>
      <c r="I14" s="61"/>
      <c r="J14" s="61"/>
      <c r="K14" s="61"/>
      <c r="L14" s="61"/>
      <c r="P14" s="60"/>
      <c r="Q14" s="63"/>
      <c r="R14" s="63"/>
      <c r="S14" s="60"/>
      <c r="T14" s="60"/>
      <c r="U14" s="60"/>
    </row>
    <row r="15" s="8" customFormat="1" ht="45" customHeight="1" spans="1:12">
      <c r="A15" s="48" t="s">
        <v>30</v>
      </c>
      <c r="B15" s="49" t="s">
        <v>45</v>
      </c>
      <c r="C15" s="50" t="s">
        <v>32</v>
      </c>
      <c r="D15" s="51"/>
      <c r="E15" s="52"/>
      <c r="F15" s="53">
        <f>SUM(F14:F14)</f>
        <v>2400</v>
      </c>
      <c r="G15" s="43">
        <f t="shared" si="0"/>
        <v>120</v>
      </c>
      <c r="H15" s="43">
        <f t="shared" si="1"/>
        <v>2520</v>
      </c>
      <c r="I15" s="61"/>
      <c r="J15" s="61"/>
      <c r="K15" s="61"/>
      <c r="L15" s="61"/>
    </row>
    <row r="16" s="8" customFormat="1" ht="15" spans="1:12">
      <c r="A16" s="54" t="s">
        <v>46</v>
      </c>
      <c r="B16" s="55"/>
      <c r="C16" s="55"/>
      <c r="D16" s="51"/>
      <c r="E16" s="55"/>
      <c r="F16" s="50">
        <f>SUM(F8:F15)</f>
        <v>12000</v>
      </c>
      <c r="G16" s="43">
        <f t="shared" si="0"/>
        <v>600</v>
      </c>
      <c r="H16" s="43">
        <f t="shared" si="1"/>
        <v>12600</v>
      </c>
      <c r="I16" s="62"/>
      <c r="J16" s="62"/>
      <c r="K16" s="62"/>
      <c r="L16" s="62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E18" sqref="E18"/>
    </sheetView>
  </sheetViews>
  <sheetFormatPr defaultColWidth="9" defaultRowHeight="13.5" outlineLevelCol="4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53" customHeight="1" spans="1:2">
      <c r="A3" s="2" t="s">
        <v>50</v>
      </c>
      <c r="B3" s="4" t="s">
        <v>51</v>
      </c>
    </row>
    <row r="4" ht="25" customHeight="1" spans="1:2">
      <c r="A4" s="2" t="s">
        <v>52</v>
      </c>
      <c r="B4" s="3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5">
        <v>712</v>
      </c>
    </row>
    <row r="8" ht="25" customHeight="1" spans="1:2">
      <c r="A8" s="2" t="s">
        <v>59</v>
      </c>
      <c r="B8" s="2"/>
    </row>
    <row r="9" ht="25" customHeight="1" spans="1:2">
      <c r="A9" s="2" t="s">
        <v>60</v>
      </c>
      <c r="B9" s="5" t="s">
        <v>61</v>
      </c>
    </row>
    <row r="10" ht="25" customHeight="1" spans="1:5">
      <c r="A10" s="2" t="s">
        <v>62</v>
      </c>
      <c r="B10" s="6">
        <v>45658</v>
      </c>
      <c r="E10" s="64" t="s">
        <v>63</v>
      </c>
    </row>
    <row r="11" ht="25" customHeight="1" spans="1:5">
      <c r="A11" s="2" t="s">
        <v>64</v>
      </c>
      <c r="B11" s="2" t="s">
        <v>65</v>
      </c>
      <c r="E11" s="64" t="s">
        <v>66</v>
      </c>
    </row>
    <row r="12" ht="25" customHeight="1" spans="1:5">
      <c r="A12" s="1" t="s">
        <v>67</v>
      </c>
      <c r="B12" s="1"/>
      <c r="E12" s="64" t="s">
        <v>68</v>
      </c>
    </row>
    <row r="13" customFormat="1" ht="25" customHeight="1" spans="5:5">
      <c r="E13" s="64" t="s">
        <v>69</v>
      </c>
    </row>
    <row r="14" customFormat="1" ht="25" customHeight="1" spans="5:5">
      <c r="E14" s="64" t="s">
        <v>63</v>
      </c>
    </row>
    <row r="15" customFormat="1" ht="25" customHeight="1" spans="5:5">
      <c r="E15" s="64" t="s">
        <v>66</v>
      </c>
    </row>
    <row r="16" customFormat="1" ht="25" customHeight="1" spans="5:5">
      <c r="E16" s="64" t="s">
        <v>68</v>
      </c>
    </row>
    <row r="17" customFormat="1" ht="25" customHeight="1" spans="5:5">
      <c r="E17" s="64" t="s">
        <v>69</v>
      </c>
    </row>
    <row r="18" customFormat="1" ht="25" customHeight="1"/>
    <row r="19" customFormat="1" ht="25" customHeight="1"/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2025-06-30T06:47:10Z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A71D11CCA026439DA82333E74B25A326_12</vt:lpwstr>
  </property>
</Properties>
</file>