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<sst xmlns="http://schemas.openxmlformats.org/spreadsheetml/2006/main" count="39" uniqueCount="37">
  <si>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</si>
  <si>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</si>
  <si>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</si>
  <si>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</si>
  <si>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SF3197066997229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</si>
  <si>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</si>
  <si>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</si>
  <si>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</si>
  <si>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</si>
  <si>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</si>
  <si>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</si>
  <si>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</si>
  <si>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</si>
  <si>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</si>
  <si>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</si>
  <si>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</si>
  <si>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</si>
  <si>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</si>
  <si>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</si>
  <si>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</si>
  <si>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</si>
  <si>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</si>
  <si>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</si>
  <si>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</si>
  <si>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</si>
  <si>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</si>
  <si>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</si>
  <si>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</si>
  <si>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PO00018 ET090018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</si>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</sst>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sz val="11"/>
      <color rgb="FF000000"/>
      <name val="SimSun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0"/>
    </font>
    <font>
      <b/>
      <sz val="11"/>
      <color theme="1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8" fontId="1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top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58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58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276225</xdr:colOff>
      <xdr:row>1</xdr:row>
      <xdr:rowOff>85725</xdr:rowOff>
    </xdr:from>
    <xdr:to>
      <xdr:col>12</xdr:col>
      <xdr:colOff>57150</xdr:colOff>
      <xdr:row>3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0825" y="419100"/>
          <a:ext cx="242887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F4" sqref="F4:G4"/>
    </sheetView>
  </sheetViews>
  <sheetFormatPr defaultColWidth="9" defaultRowHeight="13.5"/>
  <cols>
    <col min="1" max="1" width="20" style="9" customWidth="1"/>
    <col min="2" max="8" width="9" style="9"/>
    <col min="9" max="9" width="7.75" style="9" customWidth="1"/>
    <col min="10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45841</v>
      </c>
      <c r="G3" s="13"/>
      <c r="H3" s="14"/>
      <c r="I3" s="33"/>
      <c r="J3" s="33"/>
      <c r="K3" s="33"/>
      <c r="L3" s="33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5" t="s">
        <v>4</v>
      </c>
      <c r="G4" s="15"/>
      <c r="H4" s="16"/>
      <c r="I4" s="16"/>
      <c r="J4" s="16"/>
      <c r="K4" s="34"/>
      <c r="L4" s="34"/>
      <c r="M4" s="34"/>
    </row>
    <row r="5" s="9" customFormat="1" ht="25.5" spans="1:12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35" t="s">
        <v>13</v>
      </c>
      <c r="J5" s="36" t="s">
        <v>14</v>
      </c>
      <c r="K5" s="36" t="s">
        <v>15</v>
      </c>
      <c r="L5" s="18" t="s">
        <v>16</v>
      </c>
    </row>
    <row r="6" s="9" customFormat="1" ht="30" spans="1:12">
      <c r="A6" s="21"/>
      <c r="B6" s="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7" t="s">
        <v>24</v>
      </c>
      <c r="J6" s="38" t="s">
        <v>25</v>
      </c>
      <c r="K6" s="38" t="s">
        <v>26</v>
      </c>
      <c r="L6" s="39" t="s">
        <v>27</v>
      </c>
    </row>
    <row r="7" s="9" customFormat="1" ht="15" spans="1:12">
      <c r="A7" s="26" t="s">
        <v>28</v>
      </c>
      <c r="B7" s="26" t="s">
        <v>29</v>
      </c>
      <c r="C7" s="27">
        <v>3458</v>
      </c>
      <c r="D7" s="28">
        <v>93</v>
      </c>
      <c r="E7" s="29"/>
      <c r="F7" s="27">
        <v>1929</v>
      </c>
      <c r="G7" s="30">
        <f t="shared" ref="G7:G25" si="0">F7*0.02</f>
        <v>38.58</v>
      </c>
      <c r="H7" s="30">
        <f t="shared" ref="H7:H25" si="1">SUM(F7:G7)</f>
        <v>1967.58</v>
      </c>
      <c r="I7" s="40" t="s">
        <v>30</v>
      </c>
      <c r="J7" s="41"/>
      <c r="K7" s="41"/>
      <c r="L7" s="41" t="s">
        <v>31</v>
      </c>
    </row>
    <row r="8" s="9" customFormat="1" ht="15" spans="1:12">
      <c r="A8" s="26"/>
      <c r="B8" s="26"/>
      <c r="C8" s="29">
        <v>3458</v>
      </c>
      <c r="D8" s="31">
        <v>93</v>
      </c>
      <c r="E8" s="29"/>
      <c r="F8" s="29">
        <v>1929</v>
      </c>
      <c r="G8" s="30">
        <f t="shared" si="0"/>
        <v>38.58</v>
      </c>
      <c r="H8" s="30">
        <f t="shared" si="1"/>
        <v>1967.58</v>
      </c>
      <c r="I8" s="42"/>
      <c r="J8" s="43"/>
      <c r="K8" s="43"/>
      <c r="L8" s="43"/>
    </row>
    <row r="9" s="9" customFormat="1" ht="15" spans="1:12">
      <c r="A9" s="26"/>
      <c r="B9" s="26"/>
      <c r="C9" s="29">
        <v>3458</v>
      </c>
      <c r="D9" s="31">
        <v>94</v>
      </c>
      <c r="E9" s="29"/>
      <c r="F9" s="29">
        <v>1125</v>
      </c>
      <c r="G9" s="30">
        <f t="shared" si="0"/>
        <v>22.5</v>
      </c>
      <c r="H9" s="30">
        <f t="shared" si="1"/>
        <v>1147.5</v>
      </c>
      <c r="I9" s="42"/>
      <c r="J9" s="43"/>
      <c r="K9" s="43"/>
      <c r="L9" s="43"/>
    </row>
    <row r="10" s="9" customFormat="1" ht="15" spans="1:12">
      <c r="A10" s="26"/>
      <c r="B10" s="26"/>
      <c r="C10" s="29">
        <v>3458</v>
      </c>
      <c r="D10" s="31">
        <v>94</v>
      </c>
      <c r="E10" s="29"/>
      <c r="F10" s="29">
        <v>1125</v>
      </c>
      <c r="G10" s="30">
        <f t="shared" si="0"/>
        <v>22.5</v>
      </c>
      <c r="H10" s="30">
        <f t="shared" si="1"/>
        <v>1147.5</v>
      </c>
      <c r="I10" s="42"/>
      <c r="J10" s="43"/>
      <c r="K10" s="43"/>
      <c r="L10" s="43"/>
    </row>
    <row r="11" s="9" customFormat="1" ht="15" spans="1:12">
      <c r="A11" s="26"/>
      <c r="B11" s="26"/>
      <c r="C11" s="29">
        <v>3911</v>
      </c>
      <c r="D11" s="31">
        <v>26</v>
      </c>
      <c r="E11" s="29"/>
      <c r="F11" s="29">
        <v>3452</v>
      </c>
      <c r="G11" s="30">
        <f t="shared" si="0"/>
        <v>69.04</v>
      </c>
      <c r="H11" s="30">
        <f t="shared" si="1"/>
        <v>3521.04</v>
      </c>
      <c r="I11" s="42"/>
      <c r="J11" s="43"/>
      <c r="K11" s="43"/>
      <c r="L11" s="43"/>
    </row>
    <row r="12" s="9" customFormat="1" ht="15" spans="1:12">
      <c r="A12" s="26"/>
      <c r="B12" s="26"/>
      <c r="C12" s="29">
        <v>3911</v>
      </c>
      <c r="D12" s="31">
        <v>26</v>
      </c>
      <c r="E12" s="29"/>
      <c r="F12" s="29">
        <v>3452</v>
      </c>
      <c r="G12" s="30">
        <f t="shared" si="0"/>
        <v>69.04</v>
      </c>
      <c r="H12" s="30">
        <f t="shared" si="1"/>
        <v>3521.04</v>
      </c>
      <c r="I12" s="42"/>
      <c r="J12" s="43"/>
      <c r="K12" s="43"/>
      <c r="L12" s="43"/>
    </row>
    <row r="13" s="9" customFormat="1" ht="15" spans="1:12">
      <c r="A13" s="26"/>
      <c r="B13" s="26"/>
      <c r="C13" s="29">
        <v>3922</v>
      </c>
      <c r="D13" s="31">
        <v>94</v>
      </c>
      <c r="E13" s="29"/>
      <c r="F13" s="29">
        <v>3213</v>
      </c>
      <c r="G13" s="30">
        <f t="shared" si="0"/>
        <v>64.26</v>
      </c>
      <c r="H13" s="30">
        <f t="shared" si="1"/>
        <v>3277.26</v>
      </c>
      <c r="I13" s="42"/>
      <c r="J13" s="43"/>
      <c r="K13" s="43"/>
      <c r="L13" s="43"/>
    </row>
    <row r="14" s="9" customFormat="1" ht="15" spans="1:12">
      <c r="A14" s="26"/>
      <c r="B14" s="26"/>
      <c r="C14" s="29">
        <v>3922</v>
      </c>
      <c r="D14" s="31">
        <v>94</v>
      </c>
      <c r="E14" s="29"/>
      <c r="F14" s="29">
        <v>3213</v>
      </c>
      <c r="G14" s="30">
        <f t="shared" si="0"/>
        <v>64.26</v>
      </c>
      <c r="H14" s="30">
        <f t="shared" si="1"/>
        <v>3277.26</v>
      </c>
      <c r="I14" s="42"/>
      <c r="J14" s="43"/>
      <c r="K14" s="43"/>
      <c r="L14" s="43"/>
    </row>
    <row r="15" s="9" customFormat="1" ht="15" spans="1:12">
      <c r="A15" s="26"/>
      <c r="B15" s="26"/>
      <c r="C15" s="29">
        <v>3928</v>
      </c>
      <c r="D15" s="31">
        <v>20</v>
      </c>
      <c r="E15" s="29"/>
      <c r="F15" s="29">
        <v>3485</v>
      </c>
      <c r="G15" s="30">
        <f t="shared" si="0"/>
        <v>69.7</v>
      </c>
      <c r="H15" s="30">
        <f t="shared" si="1"/>
        <v>3554.7</v>
      </c>
      <c r="I15" s="42"/>
      <c r="J15" s="43"/>
      <c r="K15" s="43"/>
      <c r="L15" s="43"/>
    </row>
    <row r="16" s="9" customFormat="1" ht="15" spans="1:12">
      <c r="A16" s="26"/>
      <c r="B16" s="26"/>
      <c r="C16" s="29">
        <v>3928</v>
      </c>
      <c r="D16" s="31">
        <v>20</v>
      </c>
      <c r="E16" s="29"/>
      <c r="F16" s="29">
        <v>3485</v>
      </c>
      <c r="G16" s="30">
        <f t="shared" si="0"/>
        <v>69.7</v>
      </c>
      <c r="H16" s="30">
        <f t="shared" si="1"/>
        <v>3554.7</v>
      </c>
      <c r="I16" s="42"/>
      <c r="J16" s="43"/>
      <c r="K16" s="43"/>
      <c r="L16" s="43"/>
    </row>
    <row r="17" s="9" customFormat="1" ht="15" spans="1:12">
      <c r="A17" s="26"/>
      <c r="B17" s="26"/>
      <c r="C17" s="29">
        <v>6023</v>
      </c>
      <c r="D17" s="31">
        <v>38</v>
      </c>
      <c r="E17" s="29"/>
      <c r="F17" s="29">
        <v>1399</v>
      </c>
      <c r="G17" s="30">
        <f t="shared" si="0"/>
        <v>27.98</v>
      </c>
      <c r="H17" s="30">
        <f t="shared" si="1"/>
        <v>1426.98</v>
      </c>
      <c r="I17" s="42"/>
      <c r="J17" s="43"/>
      <c r="K17" s="43"/>
      <c r="L17" s="43"/>
    </row>
    <row r="18" s="9" customFormat="1" ht="15" spans="1:12">
      <c r="A18" s="26"/>
      <c r="B18" s="26"/>
      <c r="C18" s="29">
        <v>6023</v>
      </c>
      <c r="D18" s="31">
        <v>38</v>
      </c>
      <c r="E18" s="29"/>
      <c r="F18" s="29">
        <v>1399</v>
      </c>
      <c r="G18" s="30">
        <f t="shared" si="0"/>
        <v>27.98</v>
      </c>
      <c r="H18" s="30">
        <f t="shared" si="1"/>
        <v>1426.98</v>
      </c>
      <c r="I18" s="42"/>
      <c r="J18" s="43"/>
      <c r="K18" s="43"/>
      <c r="L18" s="43"/>
    </row>
    <row r="19" s="9" customFormat="1" ht="15" spans="1:12">
      <c r="A19" s="26"/>
      <c r="B19" s="26"/>
      <c r="C19" s="29">
        <v>6023</v>
      </c>
      <c r="D19" s="31">
        <v>39</v>
      </c>
      <c r="E19" s="29"/>
      <c r="F19" s="29">
        <v>1429</v>
      </c>
      <c r="G19" s="30">
        <f t="shared" si="0"/>
        <v>28.58</v>
      </c>
      <c r="H19" s="30">
        <f t="shared" si="1"/>
        <v>1457.58</v>
      </c>
      <c r="I19" s="42"/>
      <c r="J19" s="43"/>
      <c r="K19" s="43"/>
      <c r="L19" s="43"/>
    </row>
    <row r="20" s="9" customFormat="1" ht="15" spans="1:12">
      <c r="A20" s="26"/>
      <c r="B20" s="26"/>
      <c r="C20" s="29">
        <v>6023</v>
      </c>
      <c r="D20" s="31">
        <v>39</v>
      </c>
      <c r="E20" s="29"/>
      <c r="F20" s="29">
        <v>1429</v>
      </c>
      <c r="G20" s="30">
        <f t="shared" si="0"/>
        <v>28.58</v>
      </c>
      <c r="H20" s="30">
        <f t="shared" si="1"/>
        <v>1457.58</v>
      </c>
      <c r="I20" s="42"/>
      <c r="J20" s="43"/>
      <c r="K20" s="43"/>
      <c r="L20" s="43"/>
    </row>
    <row r="21" s="9" customFormat="1" ht="15" spans="1:12">
      <c r="A21" s="26"/>
      <c r="B21" s="26"/>
      <c r="C21" s="29">
        <v>6553</v>
      </c>
      <c r="D21" s="31">
        <v>38</v>
      </c>
      <c r="E21" s="26"/>
      <c r="F21" s="29">
        <v>1633</v>
      </c>
      <c r="G21" s="30">
        <f t="shared" si="0"/>
        <v>32.66</v>
      </c>
      <c r="H21" s="30">
        <f t="shared" si="1"/>
        <v>1665.66</v>
      </c>
      <c r="I21" s="42"/>
      <c r="J21" s="43"/>
      <c r="K21" s="43"/>
      <c r="L21" s="43"/>
    </row>
    <row r="22" ht="15" spans="1:12">
      <c r="A22" s="26"/>
      <c r="B22" s="26"/>
      <c r="C22" s="29">
        <v>6553</v>
      </c>
      <c r="D22" s="31">
        <v>38</v>
      </c>
      <c r="E22" s="32"/>
      <c r="F22" s="29">
        <v>1633</v>
      </c>
      <c r="G22" s="30">
        <f t="shared" si="0"/>
        <v>32.66</v>
      </c>
      <c r="H22" s="30">
        <f t="shared" si="1"/>
        <v>1665.66</v>
      </c>
      <c r="I22" s="42"/>
      <c r="J22" s="43"/>
      <c r="K22" s="43"/>
      <c r="L22" s="43"/>
    </row>
    <row r="23" ht="15" spans="1:12">
      <c r="A23" s="26"/>
      <c r="B23" s="26"/>
      <c r="C23" s="29">
        <v>6553</v>
      </c>
      <c r="D23" s="31">
        <v>39</v>
      </c>
      <c r="E23" s="32"/>
      <c r="F23" s="29">
        <v>1607</v>
      </c>
      <c r="G23" s="30">
        <f t="shared" si="0"/>
        <v>32.14</v>
      </c>
      <c r="H23" s="30">
        <f t="shared" si="1"/>
        <v>1639.14</v>
      </c>
      <c r="I23" s="42"/>
      <c r="J23" s="43"/>
      <c r="K23" s="43"/>
      <c r="L23" s="43"/>
    </row>
    <row r="24" ht="15" spans="1:12">
      <c r="A24" s="26"/>
      <c r="B24" s="26"/>
      <c r="C24" s="29">
        <v>6553</v>
      </c>
      <c r="D24" s="31">
        <v>39</v>
      </c>
      <c r="E24" s="32"/>
      <c r="F24" s="29">
        <v>1607</v>
      </c>
      <c r="G24" s="30">
        <f t="shared" si="0"/>
        <v>32.14</v>
      </c>
      <c r="H24" s="30">
        <f t="shared" si="1"/>
        <v>1639.14</v>
      </c>
      <c r="I24" s="44"/>
      <c r="J24" s="45"/>
      <c r="K24" s="45"/>
      <c r="L24" s="45"/>
    </row>
    <row r="25" ht="15" spans="1:12">
      <c r="A25" s="26" t="s">
        <v>32</v>
      </c>
      <c r="B25" s="2"/>
      <c r="C25" s="2"/>
      <c r="D25" s="2"/>
      <c r="E25" s="2"/>
      <c r="F25" s="32">
        <f>SUM(F7:F24)</f>
        <v>38544</v>
      </c>
      <c r="G25" s="30">
        <f t="shared" si="0"/>
        <v>770.88</v>
      </c>
      <c r="H25" s="30">
        <f t="shared" si="1"/>
        <v>39314.88</v>
      </c>
      <c r="I25" s="2"/>
      <c r="J25" s="2"/>
      <c r="K25" s="2"/>
      <c r="L25" s="2"/>
    </row>
  </sheetData>
  <mergeCells count="12">
    <mergeCell ref="A1:M1"/>
    <mergeCell ref="A2:M2"/>
    <mergeCell ref="F3:G3"/>
    <mergeCell ref="F4:G4"/>
    <mergeCell ref="H4:J4"/>
    <mergeCell ref="A5:A6"/>
    <mergeCell ref="A7:A24"/>
    <mergeCell ref="B7:B24"/>
    <mergeCell ref="I7:I24"/>
    <mergeCell ref="J7:J24"/>
    <mergeCell ref="K7:K24"/>
    <mergeCell ref="L7:L2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A1:D1"/>
    </sheetView>
  </sheetViews>
  <sheetFormatPr defaultColWidth="9" defaultRowHeight="13.5" outlineLevelCol="3"/>
  <sheetData>
    <row r="1" ht="15" spans="1:4">
      <c r="A1" s="1" t="s">
        <v>17</v>
      </c>
      <c r="B1" s="2" t="s">
        <v>33</v>
      </c>
      <c r="C1" s="2" t="s">
        <v>34</v>
      </c>
      <c r="D1" s="2" t="s">
        <v>35</v>
      </c>
    </row>
    <row r="2" spans="1:4">
      <c r="A2" s="3" t="s">
        <v>29</v>
      </c>
      <c r="B2" s="4">
        <v>3458</v>
      </c>
      <c r="C2" s="5">
        <v>93</v>
      </c>
      <c r="D2" s="4">
        <v>1929</v>
      </c>
    </row>
    <row r="3" spans="1:4">
      <c r="A3" s="6"/>
      <c r="B3" s="4">
        <v>3458</v>
      </c>
      <c r="C3" s="5">
        <v>94</v>
      </c>
      <c r="D3" s="4">
        <v>1125</v>
      </c>
    </row>
    <row r="4" spans="1:4">
      <c r="A4" s="6"/>
      <c r="B4" s="4">
        <v>3911</v>
      </c>
      <c r="C4" s="5">
        <v>26</v>
      </c>
      <c r="D4" s="4">
        <v>3452</v>
      </c>
    </row>
    <row r="5" spans="1:4">
      <c r="A5" s="6"/>
      <c r="B5" s="4">
        <v>3922</v>
      </c>
      <c r="C5" s="5">
        <v>94</v>
      </c>
      <c r="D5" s="4">
        <v>3213</v>
      </c>
    </row>
    <row r="6" spans="1:4">
      <c r="A6" s="6"/>
      <c r="B6" s="4">
        <v>3928</v>
      </c>
      <c r="C6" s="5">
        <v>20</v>
      </c>
      <c r="D6" s="4">
        <v>3485</v>
      </c>
    </row>
    <row r="7" spans="1:4">
      <c r="A7" s="6"/>
      <c r="B7" s="4">
        <v>6023</v>
      </c>
      <c r="C7" s="5">
        <v>38</v>
      </c>
      <c r="D7" s="4">
        <v>1399</v>
      </c>
    </row>
    <row r="8" spans="1:4">
      <c r="A8" s="6"/>
      <c r="B8" s="4">
        <v>6023</v>
      </c>
      <c r="C8" s="5">
        <v>39</v>
      </c>
      <c r="D8" s="4">
        <v>1429</v>
      </c>
    </row>
    <row r="9" spans="1:4">
      <c r="A9" s="6"/>
      <c r="B9" s="4">
        <v>6553</v>
      </c>
      <c r="C9" s="5">
        <v>38</v>
      </c>
      <c r="D9" s="4">
        <v>1633</v>
      </c>
    </row>
    <row r="10" spans="1:4">
      <c r="A10" s="7"/>
      <c r="B10" s="4">
        <v>6553</v>
      </c>
      <c r="C10" s="5">
        <v>39</v>
      </c>
      <c r="D10" s="4">
        <v>1607</v>
      </c>
    </row>
    <row r="11" spans="1:4">
      <c r="A11" s="8" t="s">
        <v>36</v>
      </c>
      <c r="B11" s="8"/>
      <c r="C11" s="8"/>
      <c r="D11" s="8">
        <f>SUM(D2:D10)</f>
        <v>19272</v>
      </c>
    </row>
  </sheetData>
  <mergeCells count="1">
    <mergeCell ref="A2:A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2025-07-03T05:58:24Z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CC5AF2710ABA4ECD9BCA152C220F4A35_12</vt:lpwstr>
  </property>
</Properties>
</file>