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<sst xmlns="http://schemas.openxmlformats.org/spreadsheetml/2006/main" count="45" uniqueCount="37">
  <si>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</si>
  <si>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</si>
  <si>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</si>
  <si>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</si>
  <si>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SF3199855238640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</si>
  <si>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</si>
  <si>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</si>
  <si>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</si>
  <si>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</si>
  <si>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</si>
  <si>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</si>
  <si>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</si>
  <si>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</si>
  <si>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</si>
  <si>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</si>
  <si>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</si>
  <si>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</si>
  <si>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</si>
  <si>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</si>
  <si>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</si>
  <si>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</si>
  <si>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</si>
  <si>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</si>
  <si>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</si>
  <si>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</si>
  <si>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</si>
  <si>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</si>
  <si>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</si>
  <si>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PO00025 ET090026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</si>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</sst>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4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590550</xdr:colOff>
      <xdr:row>1</xdr:row>
      <xdr:rowOff>209550</xdr:rowOff>
    </xdr:from>
    <xdr:to>
      <xdr:col>11</xdr:col>
      <xdr:colOff>124460</xdr:colOff>
      <xdr:row>4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29350" y="542925"/>
          <a:ext cx="218186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4" sqref="F4:G4"/>
    </sheetView>
  </sheetViews>
  <sheetFormatPr defaultColWidth="9" defaultRowHeight="13.5"/>
  <cols>
    <col min="1" max="1" width="20" style="5" customWidth="1"/>
    <col min="2" max="8" width="9" style="5"/>
    <col min="9" max="9" width="7.75" style="5" customWidth="1"/>
    <col min="10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45841</v>
      </c>
      <c r="G3" s="9"/>
      <c r="H3" s="10"/>
      <c r="I3" s="26"/>
      <c r="J3" s="26"/>
      <c r="K3" s="26"/>
      <c r="L3" s="26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7"/>
      <c r="L4" s="27"/>
      <c r="M4" s="27"/>
    </row>
    <row r="5" s="5" customFormat="1" ht="25.5" spans="1:12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28" t="s">
        <v>13</v>
      </c>
      <c r="J5" s="29" t="s">
        <v>14</v>
      </c>
      <c r="K5" s="29" t="s">
        <v>15</v>
      </c>
      <c r="L5" s="14" t="s">
        <v>16</v>
      </c>
    </row>
    <row r="6" s="5" customFormat="1" ht="30" spans="1:12">
      <c r="A6" s="17"/>
      <c r="B6" s="1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0" t="s">
        <v>24</v>
      </c>
      <c r="J6" s="31" t="s">
        <v>25</v>
      </c>
      <c r="K6" s="31" t="s">
        <v>26</v>
      </c>
      <c r="L6" s="32" t="s">
        <v>27</v>
      </c>
    </row>
    <row r="7" s="5" customFormat="1" ht="15" spans="1:12">
      <c r="A7" s="3" t="s">
        <v>28</v>
      </c>
      <c r="B7" s="22" t="s">
        <v>29</v>
      </c>
      <c r="C7" s="3">
        <v>3890</v>
      </c>
      <c r="D7" s="3">
        <v>43</v>
      </c>
      <c r="E7" s="23"/>
      <c r="F7" s="3">
        <v>3724</v>
      </c>
      <c r="G7" s="24">
        <f>F7*0.02</f>
        <v>74.48</v>
      </c>
      <c r="H7" s="24">
        <f t="shared" ref="H7:H33" si="0">F7+G7</f>
        <v>3798.48</v>
      </c>
      <c r="I7" s="33" t="s">
        <v>30</v>
      </c>
      <c r="J7" s="3"/>
      <c r="K7" s="3"/>
      <c r="L7" s="3" t="s">
        <v>31</v>
      </c>
    </row>
    <row r="8" s="5" customFormat="1" ht="15" spans="1:12">
      <c r="A8" s="3"/>
      <c r="B8" s="25"/>
      <c r="C8" s="3">
        <v>3890</v>
      </c>
      <c r="D8" s="3">
        <v>43</v>
      </c>
      <c r="E8" s="23"/>
      <c r="F8" s="3">
        <v>3724</v>
      </c>
      <c r="G8" s="24">
        <f t="shared" ref="G8:G13" si="1">F8*0.02</f>
        <v>74.48</v>
      </c>
      <c r="H8" s="24">
        <f t="shared" si="0"/>
        <v>3798.48</v>
      </c>
      <c r="I8" s="33"/>
      <c r="J8" s="3"/>
      <c r="K8" s="3"/>
      <c r="L8" s="3"/>
    </row>
    <row r="9" s="5" customFormat="1" ht="15" spans="1:12">
      <c r="A9" s="3"/>
      <c r="B9" s="25"/>
      <c r="C9" s="3">
        <v>6409</v>
      </c>
      <c r="D9" s="3">
        <v>61</v>
      </c>
      <c r="E9" s="23"/>
      <c r="F9" s="3">
        <v>1140</v>
      </c>
      <c r="G9" s="24">
        <f t="shared" si="1"/>
        <v>22.8</v>
      </c>
      <c r="H9" s="24">
        <f t="shared" si="0"/>
        <v>1162.8</v>
      </c>
      <c r="I9" s="33"/>
      <c r="J9" s="3"/>
      <c r="K9" s="3"/>
      <c r="L9" s="3"/>
    </row>
    <row r="10" s="5" customFormat="1" ht="15" spans="1:12">
      <c r="A10" s="3"/>
      <c r="B10" s="25"/>
      <c r="C10" s="3">
        <v>6409</v>
      </c>
      <c r="D10" s="3">
        <v>61</v>
      </c>
      <c r="E10" s="23"/>
      <c r="F10" s="3">
        <v>1140</v>
      </c>
      <c r="G10" s="24">
        <f t="shared" si="1"/>
        <v>22.8</v>
      </c>
      <c r="H10" s="24">
        <f t="shared" si="0"/>
        <v>1162.8</v>
      </c>
      <c r="I10" s="33"/>
      <c r="J10" s="3"/>
      <c r="K10" s="3"/>
      <c r="L10" s="3"/>
    </row>
    <row r="11" s="5" customFormat="1" ht="15" spans="1:12">
      <c r="A11" s="3"/>
      <c r="B11" s="25"/>
      <c r="C11" s="3">
        <v>6555</v>
      </c>
      <c r="D11" s="3">
        <v>61</v>
      </c>
      <c r="E11" s="23"/>
      <c r="F11" s="3">
        <v>1695</v>
      </c>
      <c r="G11" s="24">
        <f t="shared" si="1"/>
        <v>33.9</v>
      </c>
      <c r="H11" s="24">
        <f t="shared" si="0"/>
        <v>1728.9</v>
      </c>
      <c r="I11" s="33"/>
      <c r="J11" s="3"/>
      <c r="K11" s="3"/>
      <c r="L11" s="3"/>
    </row>
    <row r="12" s="5" customFormat="1" ht="15" spans="1:12">
      <c r="A12" s="3"/>
      <c r="B12" s="25"/>
      <c r="C12" s="3">
        <v>6555</v>
      </c>
      <c r="D12" s="3">
        <v>61</v>
      </c>
      <c r="E12" s="23"/>
      <c r="F12" s="3">
        <v>1695</v>
      </c>
      <c r="G12" s="24">
        <f t="shared" si="1"/>
        <v>33.9</v>
      </c>
      <c r="H12" s="24">
        <f t="shared" si="0"/>
        <v>1728.9</v>
      </c>
      <c r="I12" s="33"/>
      <c r="J12" s="3"/>
      <c r="K12" s="3"/>
      <c r="L12" s="3"/>
    </row>
    <row r="13" s="5" customFormat="1" ht="15" spans="1:12">
      <c r="A13" s="3" t="s">
        <v>32</v>
      </c>
      <c r="B13" s="3"/>
      <c r="C13" s="3"/>
      <c r="D13" s="3"/>
      <c r="E13" s="3"/>
      <c r="F13" s="3">
        <f>SUM(F7:F12)</f>
        <v>13118</v>
      </c>
      <c r="G13" s="24">
        <f t="shared" si="1"/>
        <v>262.36</v>
      </c>
      <c r="H13" s="24">
        <f t="shared" si="0"/>
        <v>13380.36</v>
      </c>
      <c r="I13" s="3"/>
      <c r="J13" s="3"/>
      <c r="K13" s="3"/>
      <c r="L13" s="3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K16" sqref="I13:K16"/>
    </sheetView>
  </sheetViews>
  <sheetFormatPr defaultColWidth="9" defaultRowHeight="13.5" outlineLevelCol="3"/>
  <cols>
    <col min="4" max="4" width="15.125" customWidth="1"/>
  </cols>
  <sheetData>
    <row r="1" ht="1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3">
        <v>3890</v>
      </c>
      <c r="C2" s="3">
        <v>43</v>
      </c>
      <c r="D2" s="3">
        <v>3724</v>
      </c>
    </row>
    <row r="3" ht="15" spans="1:4">
      <c r="A3" s="3"/>
      <c r="B3" s="3">
        <v>6409</v>
      </c>
      <c r="C3" s="3">
        <v>61</v>
      </c>
      <c r="D3" s="3">
        <v>1140</v>
      </c>
    </row>
    <row r="4" ht="15" spans="1:4">
      <c r="A4" s="3"/>
      <c r="B4" s="3">
        <v>6555</v>
      </c>
      <c r="C4" s="3">
        <v>61</v>
      </c>
      <c r="D4" s="3">
        <v>1695</v>
      </c>
    </row>
    <row r="5" spans="1:4">
      <c r="A5" s="4" t="s">
        <v>36</v>
      </c>
      <c r="B5" s="4"/>
      <c r="C5" s="4"/>
      <c r="D5" s="4">
        <f>SUM(D2:D4)</f>
        <v>6559</v>
      </c>
    </row>
    <row r="7" ht="1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29</v>
      </c>
      <c r="B8" s="3">
        <v>3890</v>
      </c>
      <c r="C8" s="3">
        <v>43</v>
      </c>
      <c r="D8" s="3">
        <v>3724</v>
      </c>
    </row>
    <row r="9" ht="15" spans="1:4">
      <c r="A9" s="3"/>
      <c r="B9" s="3">
        <v>6409</v>
      </c>
      <c r="C9" s="3">
        <v>61</v>
      </c>
      <c r="D9" s="3">
        <v>1140</v>
      </c>
    </row>
    <row r="10" ht="15" spans="1:4">
      <c r="A10" s="3"/>
      <c r="B10" s="3">
        <v>6555</v>
      </c>
      <c r="C10" s="3">
        <v>61</v>
      </c>
      <c r="D10" s="3">
        <v>1695</v>
      </c>
    </row>
    <row r="11" spans="1:4">
      <c r="A11" s="4" t="s">
        <v>36</v>
      </c>
      <c r="B11" s="4"/>
      <c r="C11" s="4"/>
      <c r="D11" s="4">
        <f>SUM(D8:D10)</f>
        <v>6559</v>
      </c>
    </row>
  </sheetData>
  <mergeCells count="2">
    <mergeCell ref="A2:A4"/>
    <mergeCell ref="A8:A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2025-07-03T09:56:30Z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FC9E2B368DD84A49954C16954A814B8D_12</vt:lpwstr>
  </property>
</Properties>
</file>