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<sst xmlns="http://schemas.openxmlformats.org/spreadsheetml/2006/main" count="39" uniqueCount="37">
  <si>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</si>
  <si>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</si>
  <si>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</si>
  <si>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</si>
  <si>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SF3187550556177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</si>
  <si>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</si>
  <si>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</si>
  <si>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</si>
  <si>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</si>
  <si>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</si>
  <si>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</si>
  <si>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</si>
  <si>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</si>
  <si>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</si>
  <si>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</si>
  <si>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</si>
  <si>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</si>
  <si>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</si>
  <si>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</si>
  <si>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</si>
  <si>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</si>
  <si>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</si>
  <si>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</si>
  <si>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</si>
  <si>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</si>
  <si>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</si>
  <si>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</si>
  <si>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</si>
  <si>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PO00070 ET090077</t>
  </si>
  <si>
    <t>TYPE 5</t>
  </si>
  <si>
    <t>1/1</t>
  </si>
  <si>
    <t>20*30*40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</si>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</sst>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4">
    <font>
      <sz val="11"/>
      <color theme="1"/>
      <name val="宋体"/>
      <charset val="134"/>
      <scheme val="minor"/>
    </font>
    <font>
      <b/>
      <sz val="10"/>
      <name val="Arial Unicode MS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1"/>
      <color theme="1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5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77" fontId="10" fillId="0" borderId="1" xfId="49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178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58" fontId="9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295275</xdr:colOff>
      <xdr:row>1</xdr:row>
      <xdr:rowOff>47625</xdr:rowOff>
    </xdr:from>
    <xdr:to>
      <xdr:col>11</xdr:col>
      <xdr:colOff>95885</xdr:colOff>
      <xdr:row>2</xdr:row>
      <xdr:rowOff>190500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9875" y="381000"/>
          <a:ext cx="1762760" cy="47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F4" sqref="F4:G4"/>
    </sheetView>
  </sheetViews>
  <sheetFormatPr defaultColWidth="9" defaultRowHeight="13.5"/>
  <cols>
    <col min="1" max="1" width="20" style="5" customWidth="1"/>
    <col min="2" max="8" width="9" style="5"/>
    <col min="9" max="9" width="7.75" style="5" customWidth="1"/>
    <col min="10" max="16384" width="9" style="5"/>
  </cols>
  <sheetData>
    <row r="1" s="5" customFormat="1" ht="26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5" customFormat="1" ht="15.75" spans="1:13">
      <c r="A3" s="7"/>
      <c r="B3" s="7"/>
      <c r="C3" s="7"/>
      <c r="D3" s="7"/>
      <c r="E3" s="8" t="s">
        <v>2</v>
      </c>
      <c r="F3" s="9">
        <v>45842</v>
      </c>
      <c r="G3" s="9"/>
      <c r="H3" s="10"/>
      <c r="I3" s="28"/>
      <c r="J3" s="28"/>
      <c r="K3" s="28"/>
      <c r="L3" s="28"/>
      <c r="M3" s="7"/>
    </row>
    <row r="4" s="5" customFormat="1" ht="15.75" spans="1:13">
      <c r="A4" s="7"/>
      <c r="B4" s="7"/>
      <c r="C4" s="7"/>
      <c r="D4" s="7"/>
      <c r="E4" s="8" t="s">
        <v>3</v>
      </c>
      <c r="F4" s="11" t="s">
        <v>4</v>
      </c>
      <c r="G4" s="11"/>
      <c r="H4" s="12"/>
      <c r="I4" s="12"/>
      <c r="J4" s="12"/>
      <c r="K4" s="29"/>
      <c r="L4" s="29"/>
      <c r="M4" s="29"/>
    </row>
    <row r="5" s="5" customFormat="1" ht="25.5" spans="1:12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30" t="s">
        <v>13</v>
      </c>
      <c r="J5" s="31" t="s">
        <v>14</v>
      </c>
      <c r="K5" s="31" t="s">
        <v>15</v>
      </c>
      <c r="L5" s="14" t="s">
        <v>16</v>
      </c>
    </row>
    <row r="6" s="5" customFormat="1" ht="30" spans="1:12">
      <c r="A6" s="17"/>
      <c r="B6" s="1" t="s">
        <v>17</v>
      </c>
      <c r="C6" s="18" t="s">
        <v>18</v>
      </c>
      <c r="D6" s="18" t="s">
        <v>19</v>
      </c>
      <c r="E6" s="19" t="s">
        <v>20</v>
      </c>
      <c r="F6" s="20" t="s">
        <v>21</v>
      </c>
      <c r="G6" s="21" t="s">
        <v>22</v>
      </c>
      <c r="H6" s="21" t="s">
        <v>23</v>
      </c>
      <c r="I6" s="32" t="s">
        <v>24</v>
      </c>
      <c r="J6" s="33" t="s">
        <v>25</v>
      </c>
      <c r="K6" s="33" t="s">
        <v>26</v>
      </c>
      <c r="L6" s="34" t="s">
        <v>27</v>
      </c>
    </row>
    <row r="7" s="5" customFormat="1" ht="15" spans="1:12">
      <c r="A7" s="22" t="s">
        <v>28</v>
      </c>
      <c r="B7" s="23" t="s">
        <v>29</v>
      </c>
      <c r="C7" s="22">
        <v>9608</v>
      </c>
      <c r="D7" s="22">
        <v>75</v>
      </c>
      <c r="E7" s="24"/>
      <c r="F7" s="25">
        <v>1507</v>
      </c>
      <c r="G7" s="25">
        <f t="shared" ref="G7:G32" si="0">F7*0.02</f>
        <v>30.14</v>
      </c>
      <c r="H7" s="25">
        <f t="shared" ref="H7:H33" si="1">F7+G7</f>
        <v>1537.14</v>
      </c>
      <c r="I7" s="35" t="s">
        <v>30</v>
      </c>
      <c r="J7" s="22"/>
      <c r="K7" s="22"/>
      <c r="L7" s="22" t="s">
        <v>31</v>
      </c>
    </row>
    <row r="8" s="5" customFormat="1" ht="15" spans="1:12">
      <c r="A8" s="22"/>
      <c r="B8" s="26"/>
      <c r="C8" s="22">
        <v>9608</v>
      </c>
      <c r="D8" s="22">
        <v>75</v>
      </c>
      <c r="E8" s="24"/>
      <c r="F8" s="25">
        <v>1507</v>
      </c>
      <c r="G8" s="25">
        <f t="shared" si="0"/>
        <v>30.14</v>
      </c>
      <c r="H8" s="25">
        <f t="shared" si="1"/>
        <v>1537.14</v>
      </c>
      <c r="I8" s="35"/>
      <c r="J8" s="22"/>
      <c r="K8" s="22"/>
      <c r="L8" s="22"/>
    </row>
    <row r="9" s="5" customFormat="1" ht="15" spans="1:12">
      <c r="A9" s="22"/>
      <c r="B9" s="26"/>
      <c r="C9" s="22">
        <v>9070</v>
      </c>
      <c r="D9" s="22">
        <v>65</v>
      </c>
      <c r="E9" s="24"/>
      <c r="F9" s="25">
        <v>1223</v>
      </c>
      <c r="G9" s="25">
        <f t="shared" si="0"/>
        <v>24.46</v>
      </c>
      <c r="H9" s="25">
        <f t="shared" si="1"/>
        <v>1247.46</v>
      </c>
      <c r="I9" s="35"/>
      <c r="J9" s="22"/>
      <c r="K9" s="22"/>
      <c r="L9" s="22"/>
    </row>
    <row r="10" s="5" customFormat="1" ht="15" spans="1:12">
      <c r="A10" s="22"/>
      <c r="B10" s="26"/>
      <c r="C10" s="22">
        <v>9070</v>
      </c>
      <c r="D10" s="22">
        <v>65</v>
      </c>
      <c r="E10" s="24"/>
      <c r="F10" s="25">
        <v>1223</v>
      </c>
      <c r="G10" s="25">
        <f t="shared" si="0"/>
        <v>24.46</v>
      </c>
      <c r="H10" s="25">
        <f t="shared" si="1"/>
        <v>1247.46</v>
      </c>
      <c r="I10" s="35"/>
      <c r="J10" s="22"/>
      <c r="K10" s="22"/>
      <c r="L10" s="22"/>
    </row>
    <row r="11" s="5" customFormat="1" ht="15" spans="1:12">
      <c r="A11" s="22"/>
      <c r="B11" s="26"/>
      <c r="C11" s="22">
        <v>9075</v>
      </c>
      <c r="D11" s="22">
        <v>80</v>
      </c>
      <c r="E11" s="24"/>
      <c r="F11" s="25">
        <v>1737</v>
      </c>
      <c r="G11" s="25">
        <f t="shared" si="0"/>
        <v>34.74</v>
      </c>
      <c r="H11" s="25">
        <f t="shared" si="1"/>
        <v>1771.74</v>
      </c>
      <c r="I11" s="35"/>
      <c r="J11" s="22"/>
      <c r="K11" s="22"/>
      <c r="L11" s="22"/>
    </row>
    <row r="12" s="5" customFormat="1" ht="15" spans="1:12">
      <c r="A12" s="22"/>
      <c r="B12" s="26"/>
      <c r="C12" s="22">
        <v>9075</v>
      </c>
      <c r="D12" s="22">
        <v>80</v>
      </c>
      <c r="E12" s="24"/>
      <c r="F12" s="25">
        <v>1737</v>
      </c>
      <c r="G12" s="25">
        <f t="shared" si="0"/>
        <v>34.74</v>
      </c>
      <c r="H12" s="25">
        <f t="shared" si="1"/>
        <v>1771.74</v>
      </c>
      <c r="I12" s="35"/>
      <c r="J12" s="22"/>
      <c r="K12" s="22"/>
      <c r="L12" s="22"/>
    </row>
    <row r="13" s="5" customFormat="1" ht="15" spans="1:12">
      <c r="A13" s="22"/>
      <c r="B13" s="26"/>
      <c r="C13" s="22">
        <v>10148</v>
      </c>
      <c r="D13" s="22">
        <v>65</v>
      </c>
      <c r="E13" s="24"/>
      <c r="F13" s="25">
        <v>848</v>
      </c>
      <c r="G13" s="25">
        <f t="shared" si="0"/>
        <v>16.96</v>
      </c>
      <c r="H13" s="25">
        <f t="shared" si="1"/>
        <v>864.96</v>
      </c>
      <c r="I13" s="35"/>
      <c r="J13" s="22"/>
      <c r="K13" s="22"/>
      <c r="L13" s="22"/>
    </row>
    <row r="14" s="5" customFormat="1" ht="15" spans="1:12">
      <c r="A14" s="22"/>
      <c r="B14" s="26"/>
      <c r="C14" s="22">
        <v>10148</v>
      </c>
      <c r="D14" s="22">
        <v>65</v>
      </c>
      <c r="E14" s="24"/>
      <c r="F14" s="25">
        <v>848</v>
      </c>
      <c r="G14" s="25">
        <f t="shared" si="0"/>
        <v>16.96</v>
      </c>
      <c r="H14" s="25">
        <f t="shared" si="1"/>
        <v>864.96</v>
      </c>
      <c r="I14" s="35"/>
      <c r="J14" s="22"/>
      <c r="K14" s="22"/>
      <c r="L14" s="22"/>
    </row>
    <row r="15" s="5" customFormat="1" ht="15" spans="1:12">
      <c r="A15" s="22"/>
      <c r="B15" s="26"/>
      <c r="C15" s="22">
        <v>10148</v>
      </c>
      <c r="D15" s="22">
        <v>66</v>
      </c>
      <c r="E15" s="24"/>
      <c r="F15" s="25">
        <v>556</v>
      </c>
      <c r="G15" s="25">
        <f t="shared" si="0"/>
        <v>11.12</v>
      </c>
      <c r="H15" s="25">
        <f t="shared" si="1"/>
        <v>567.12</v>
      </c>
      <c r="I15" s="35"/>
      <c r="J15" s="22"/>
      <c r="K15" s="22"/>
      <c r="L15" s="22"/>
    </row>
    <row r="16" s="5" customFormat="1" ht="15" spans="1:12">
      <c r="A16" s="22"/>
      <c r="B16" s="26"/>
      <c r="C16" s="22">
        <v>10148</v>
      </c>
      <c r="D16" s="22">
        <v>66</v>
      </c>
      <c r="E16" s="24"/>
      <c r="F16" s="25">
        <v>556</v>
      </c>
      <c r="G16" s="25">
        <f t="shared" si="0"/>
        <v>11.12</v>
      </c>
      <c r="H16" s="25">
        <f t="shared" si="1"/>
        <v>567.12</v>
      </c>
      <c r="I16" s="35"/>
      <c r="J16" s="22"/>
      <c r="K16" s="22"/>
      <c r="L16" s="22"/>
    </row>
    <row r="17" s="5" customFormat="1" ht="15" spans="1:12">
      <c r="A17" s="22"/>
      <c r="B17" s="26"/>
      <c r="C17" s="22">
        <v>10149</v>
      </c>
      <c r="D17" s="22">
        <v>71</v>
      </c>
      <c r="E17" s="24"/>
      <c r="F17" s="25">
        <v>1045</v>
      </c>
      <c r="G17" s="25">
        <f t="shared" si="0"/>
        <v>20.9</v>
      </c>
      <c r="H17" s="25">
        <f t="shared" si="1"/>
        <v>1065.9</v>
      </c>
      <c r="I17" s="35"/>
      <c r="J17" s="22"/>
      <c r="K17" s="22"/>
      <c r="L17" s="22"/>
    </row>
    <row r="18" s="5" customFormat="1" ht="15" spans="1:12">
      <c r="A18" s="22"/>
      <c r="B18" s="26"/>
      <c r="C18" s="22">
        <v>10149</v>
      </c>
      <c r="D18" s="22">
        <v>71</v>
      </c>
      <c r="E18" s="24"/>
      <c r="F18" s="25">
        <v>1045</v>
      </c>
      <c r="G18" s="25">
        <f t="shared" si="0"/>
        <v>20.9</v>
      </c>
      <c r="H18" s="25">
        <f t="shared" si="1"/>
        <v>1065.9</v>
      </c>
      <c r="I18" s="35"/>
      <c r="J18" s="22"/>
      <c r="K18" s="22"/>
      <c r="L18" s="22"/>
    </row>
    <row r="19" s="5" customFormat="1" ht="15" spans="1:12">
      <c r="A19" s="22"/>
      <c r="B19" s="26"/>
      <c r="C19" s="22">
        <v>10149</v>
      </c>
      <c r="D19" s="22">
        <v>72</v>
      </c>
      <c r="E19" s="24"/>
      <c r="F19" s="25">
        <v>1045</v>
      </c>
      <c r="G19" s="25">
        <f t="shared" si="0"/>
        <v>20.9</v>
      </c>
      <c r="H19" s="25">
        <f t="shared" si="1"/>
        <v>1065.9</v>
      </c>
      <c r="I19" s="35"/>
      <c r="J19" s="22"/>
      <c r="K19" s="22"/>
      <c r="L19" s="22"/>
    </row>
    <row r="20" s="5" customFormat="1" ht="15" spans="1:12">
      <c r="A20" s="22"/>
      <c r="B20" s="26"/>
      <c r="C20" s="22">
        <v>10149</v>
      </c>
      <c r="D20" s="22">
        <v>72</v>
      </c>
      <c r="E20" s="24"/>
      <c r="F20" s="25">
        <v>1045</v>
      </c>
      <c r="G20" s="25">
        <f t="shared" si="0"/>
        <v>20.9</v>
      </c>
      <c r="H20" s="25">
        <f t="shared" si="1"/>
        <v>1065.9</v>
      </c>
      <c r="I20" s="35"/>
      <c r="J20" s="22"/>
      <c r="K20" s="22"/>
      <c r="L20" s="22"/>
    </row>
    <row r="21" s="5" customFormat="1" ht="15" spans="1:12">
      <c r="A21" s="22"/>
      <c r="B21" s="26"/>
      <c r="C21" s="22">
        <v>10150</v>
      </c>
      <c r="D21" s="22">
        <v>10</v>
      </c>
      <c r="E21" s="24"/>
      <c r="F21" s="25">
        <v>666</v>
      </c>
      <c r="G21" s="25">
        <f t="shared" si="0"/>
        <v>13.32</v>
      </c>
      <c r="H21" s="25">
        <f t="shared" si="1"/>
        <v>679.32</v>
      </c>
      <c r="I21" s="35"/>
      <c r="J21" s="22"/>
      <c r="K21" s="22"/>
      <c r="L21" s="22"/>
    </row>
    <row r="22" s="5" customFormat="1" ht="15" spans="1:12">
      <c r="A22" s="22"/>
      <c r="B22" s="26"/>
      <c r="C22" s="22">
        <v>10150</v>
      </c>
      <c r="D22" s="22">
        <v>10</v>
      </c>
      <c r="E22" s="24"/>
      <c r="F22" s="25">
        <v>666</v>
      </c>
      <c r="G22" s="25">
        <f t="shared" si="0"/>
        <v>13.32</v>
      </c>
      <c r="H22" s="25">
        <f t="shared" si="1"/>
        <v>679.32</v>
      </c>
      <c r="I22" s="35"/>
      <c r="J22" s="22"/>
      <c r="K22" s="22"/>
      <c r="L22" s="22"/>
    </row>
    <row r="23" s="5" customFormat="1" ht="15" spans="1:12">
      <c r="A23" s="22"/>
      <c r="B23" s="26"/>
      <c r="C23" s="22">
        <v>10193</v>
      </c>
      <c r="D23" s="22">
        <v>17</v>
      </c>
      <c r="E23" s="24"/>
      <c r="F23" s="25">
        <v>859</v>
      </c>
      <c r="G23" s="25">
        <f t="shared" si="0"/>
        <v>17.18</v>
      </c>
      <c r="H23" s="25">
        <f t="shared" si="1"/>
        <v>876.18</v>
      </c>
      <c r="I23" s="35"/>
      <c r="J23" s="22"/>
      <c r="K23" s="22"/>
      <c r="L23" s="22"/>
    </row>
    <row r="24" s="5" customFormat="1" ht="15" spans="1:12">
      <c r="A24" s="22"/>
      <c r="B24" s="26"/>
      <c r="C24" s="22">
        <v>10193</v>
      </c>
      <c r="D24" s="22">
        <v>17</v>
      </c>
      <c r="E24" s="24"/>
      <c r="F24" s="25">
        <v>859</v>
      </c>
      <c r="G24" s="25">
        <f t="shared" si="0"/>
        <v>17.18</v>
      </c>
      <c r="H24" s="25">
        <f t="shared" si="1"/>
        <v>876.18</v>
      </c>
      <c r="I24" s="35"/>
      <c r="J24" s="22"/>
      <c r="K24" s="22"/>
      <c r="L24" s="22"/>
    </row>
    <row r="25" s="5" customFormat="1" ht="15" spans="1:12">
      <c r="A25" s="22"/>
      <c r="B25" s="26"/>
      <c r="C25" s="22">
        <v>10193</v>
      </c>
      <c r="D25" s="22">
        <v>18</v>
      </c>
      <c r="E25" s="24"/>
      <c r="F25" s="25">
        <v>848</v>
      </c>
      <c r="G25" s="25">
        <f t="shared" si="0"/>
        <v>16.96</v>
      </c>
      <c r="H25" s="25">
        <f t="shared" si="1"/>
        <v>864.96</v>
      </c>
      <c r="I25" s="35"/>
      <c r="J25" s="22"/>
      <c r="K25" s="22"/>
      <c r="L25" s="22"/>
    </row>
    <row r="26" s="5" customFormat="1" ht="15" spans="1:12">
      <c r="A26" s="22"/>
      <c r="B26" s="26"/>
      <c r="C26" s="22">
        <v>10193</v>
      </c>
      <c r="D26" s="22">
        <v>18</v>
      </c>
      <c r="E26" s="24"/>
      <c r="F26" s="25">
        <v>848</v>
      </c>
      <c r="G26" s="25">
        <f t="shared" si="0"/>
        <v>16.96</v>
      </c>
      <c r="H26" s="25">
        <f t="shared" si="1"/>
        <v>864.96</v>
      </c>
      <c r="I26" s="35"/>
      <c r="J26" s="22"/>
      <c r="K26" s="22"/>
      <c r="L26" s="22"/>
    </row>
    <row r="27" s="5" customFormat="1" ht="15" spans="1:12">
      <c r="A27" s="22"/>
      <c r="B27" s="26"/>
      <c r="C27" s="22">
        <v>10194</v>
      </c>
      <c r="D27" s="22">
        <v>23</v>
      </c>
      <c r="E27" s="24"/>
      <c r="F27" s="25">
        <v>790</v>
      </c>
      <c r="G27" s="25">
        <f t="shared" si="0"/>
        <v>15.8</v>
      </c>
      <c r="H27" s="25">
        <f t="shared" si="1"/>
        <v>805.8</v>
      </c>
      <c r="I27" s="35"/>
      <c r="J27" s="22"/>
      <c r="K27" s="22"/>
      <c r="L27" s="22"/>
    </row>
    <row r="28" s="5" customFormat="1" ht="15" spans="1:12">
      <c r="A28" s="22"/>
      <c r="B28" s="26"/>
      <c r="C28" s="22">
        <v>10194</v>
      </c>
      <c r="D28" s="22">
        <v>23</v>
      </c>
      <c r="E28" s="24"/>
      <c r="F28" s="25">
        <v>790</v>
      </c>
      <c r="G28" s="25">
        <f t="shared" si="0"/>
        <v>15.8</v>
      </c>
      <c r="H28" s="25">
        <f t="shared" si="1"/>
        <v>805.8</v>
      </c>
      <c r="I28" s="35"/>
      <c r="J28" s="22"/>
      <c r="K28" s="22"/>
      <c r="L28" s="22"/>
    </row>
    <row r="29" s="5" customFormat="1" ht="15" spans="1:12">
      <c r="A29" s="22"/>
      <c r="B29" s="26"/>
      <c r="C29" s="22">
        <v>10194</v>
      </c>
      <c r="D29" s="22">
        <v>24</v>
      </c>
      <c r="E29" s="24"/>
      <c r="F29" s="25">
        <v>649</v>
      </c>
      <c r="G29" s="25">
        <f t="shared" si="0"/>
        <v>12.98</v>
      </c>
      <c r="H29" s="25">
        <f t="shared" si="1"/>
        <v>661.98</v>
      </c>
      <c r="I29" s="35"/>
      <c r="J29" s="22"/>
      <c r="K29" s="22"/>
      <c r="L29" s="22"/>
    </row>
    <row r="30" s="5" customFormat="1" ht="15" spans="1:12">
      <c r="A30" s="22"/>
      <c r="B30" s="26"/>
      <c r="C30" s="22">
        <v>10194</v>
      </c>
      <c r="D30" s="22">
        <v>24</v>
      </c>
      <c r="E30" s="24"/>
      <c r="F30" s="25">
        <v>649</v>
      </c>
      <c r="G30" s="25">
        <f t="shared" si="0"/>
        <v>12.98</v>
      </c>
      <c r="H30" s="25">
        <f t="shared" si="1"/>
        <v>661.98</v>
      </c>
      <c r="I30" s="35"/>
      <c r="J30" s="22"/>
      <c r="K30" s="22"/>
      <c r="L30" s="22"/>
    </row>
    <row r="31" s="5" customFormat="1" ht="15" spans="1:12">
      <c r="A31" s="22"/>
      <c r="B31" s="26"/>
      <c r="C31" s="22">
        <v>10195</v>
      </c>
      <c r="D31" s="22">
        <v>31</v>
      </c>
      <c r="E31" s="24"/>
      <c r="F31" s="25">
        <v>551</v>
      </c>
      <c r="G31" s="25">
        <f t="shared" si="0"/>
        <v>11.02</v>
      </c>
      <c r="H31" s="25">
        <f t="shared" si="1"/>
        <v>562.02</v>
      </c>
      <c r="I31" s="35"/>
      <c r="J31" s="22"/>
      <c r="K31" s="22"/>
      <c r="L31" s="22"/>
    </row>
    <row r="32" s="5" customFormat="1" ht="15" spans="1:12">
      <c r="A32" s="22"/>
      <c r="B32" s="27"/>
      <c r="C32" s="22">
        <v>10195</v>
      </c>
      <c r="D32" s="22">
        <v>31</v>
      </c>
      <c r="E32" s="24"/>
      <c r="F32" s="25">
        <v>551</v>
      </c>
      <c r="G32" s="25">
        <f t="shared" si="0"/>
        <v>11.02</v>
      </c>
      <c r="H32" s="25">
        <f t="shared" si="1"/>
        <v>562.02</v>
      </c>
      <c r="I32" s="35"/>
      <c r="J32" s="22"/>
      <c r="K32" s="22"/>
      <c r="L32" s="22"/>
    </row>
    <row r="33" s="5" customFormat="1" ht="15" spans="1:12">
      <c r="A33" s="22" t="s">
        <v>32</v>
      </c>
      <c r="B33" s="22"/>
      <c r="C33" s="22"/>
      <c r="D33" s="22"/>
      <c r="E33" s="22"/>
      <c r="F33" s="22">
        <f>SUM(F7:F32)</f>
        <v>24648</v>
      </c>
      <c r="G33" s="25">
        <f>SUM(G7:G32)</f>
        <v>492.96</v>
      </c>
      <c r="H33" s="25">
        <f t="shared" si="1"/>
        <v>25140.96</v>
      </c>
      <c r="I33" s="22"/>
      <c r="J33" s="22"/>
      <c r="K33" s="22"/>
      <c r="L33" s="22"/>
    </row>
  </sheetData>
  <mergeCells count="12">
    <mergeCell ref="A1:M1"/>
    <mergeCell ref="A2:M2"/>
    <mergeCell ref="F3:G3"/>
    <mergeCell ref="F4:G4"/>
    <mergeCell ref="H4:J4"/>
    <mergeCell ref="A5:A6"/>
    <mergeCell ref="A7:A32"/>
    <mergeCell ref="B7:B32"/>
    <mergeCell ref="I7:I32"/>
    <mergeCell ref="J7:J32"/>
    <mergeCell ref="K7:K32"/>
    <mergeCell ref="L7:L32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J27" sqref="J27:J28"/>
    </sheetView>
  </sheetViews>
  <sheetFormatPr defaultColWidth="9" defaultRowHeight="13.5" outlineLevelCol="3"/>
  <cols>
    <col min="4" max="4" width="13" customWidth="1"/>
  </cols>
  <sheetData>
    <row r="1" ht="15" spans="1:4">
      <c r="A1" s="1" t="s">
        <v>17</v>
      </c>
      <c r="B1" s="2" t="s">
        <v>33</v>
      </c>
      <c r="C1" s="2" t="s">
        <v>34</v>
      </c>
      <c r="D1" s="2" t="s">
        <v>35</v>
      </c>
    </row>
    <row r="2" spans="1:4">
      <c r="A2" s="3" t="s">
        <v>29</v>
      </c>
      <c r="B2" s="4">
        <v>9068</v>
      </c>
      <c r="C2" s="4">
        <v>75</v>
      </c>
      <c r="D2" s="4">
        <v>1507</v>
      </c>
    </row>
    <row r="3" spans="1:4">
      <c r="A3" s="3"/>
      <c r="B3" s="4">
        <v>9070</v>
      </c>
      <c r="C3" s="4">
        <v>65</v>
      </c>
      <c r="D3" s="4">
        <v>1223</v>
      </c>
    </row>
    <row r="4" spans="1:4">
      <c r="A4" s="3"/>
      <c r="B4" s="4">
        <v>9075</v>
      </c>
      <c r="C4" s="4">
        <v>80</v>
      </c>
      <c r="D4" s="4">
        <v>1737</v>
      </c>
    </row>
    <row r="5" spans="1:4">
      <c r="A5" s="3"/>
      <c r="B5" s="4">
        <v>10148</v>
      </c>
      <c r="C5" s="4">
        <v>65</v>
      </c>
      <c r="D5" s="4">
        <v>848</v>
      </c>
    </row>
    <row r="6" spans="1:4">
      <c r="A6" s="3"/>
      <c r="B6" s="4">
        <v>10148</v>
      </c>
      <c r="C6" s="4">
        <v>66</v>
      </c>
      <c r="D6" s="4">
        <v>556</v>
      </c>
    </row>
    <row r="7" spans="1:4">
      <c r="A7" s="3"/>
      <c r="B7" s="4">
        <v>10149</v>
      </c>
      <c r="C7" s="4">
        <v>71</v>
      </c>
      <c r="D7" s="4">
        <v>1045</v>
      </c>
    </row>
    <row r="8" spans="1:4">
      <c r="A8" s="3"/>
      <c r="B8" s="4">
        <v>10149</v>
      </c>
      <c r="C8" s="4">
        <v>72</v>
      </c>
      <c r="D8" s="4">
        <v>1045</v>
      </c>
    </row>
    <row r="9" spans="1:4">
      <c r="A9" s="3"/>
      <c r="B9" s="4">
        <v>10150</v>
      </c>
      <c r="C9" s="4">
        <v>10</v>
      </c>
      <c r="D9" s="4">
        <v>666</v>
      </c>
    </row>
    <row r="10" spans="1:4">
      <c r="A10" s="3"/>
      <c r="B10" s="4">
        <v>10193</v>
      </c>
      <c r="C10" s="4">
        <v>17</v>
      </c>
      <c r="D10" s="4">
        <v>859</v>
      </c>
    </row>
    <row r="11" spans="1:4">
      <c r="A11" s="3"/>
      <c r="B11" s="4">
        <v>10193</v>
      </c>
      <c r="C11" s="4">
        <v>18</v>
      </c>
      <c r="D11" s="4">
        <v>848</v>
      </c>
    </row>
    <row r="12" spans="1:4">
      <c r="A12" s="3"/>
      <c r="B12" s="4">
        <v>10194</v>
      </c>
      <c r="C12" s="4">
        <v>23</v>
      </c>
      <c r="D12" s="4">
        <v>790</v>
      </c>
    </row>
    <row r="13" spans="1:4">
      <c r="A13" s="3"/>
      <c r="B13" s="4">
        <v>10194</v>
      </c>
      <c r="C13" s="4">
        <v>24</v>
      </c>
      <c r="D13" s="4">
        <v>649</v>
      </c>
    </row>
    <row r="14" spans="1:4">
      <c r="A14" s="3"/>
      <c r="B14" s="4">
        <v>10195</v>
      </c>
      <c r="C14" s="4">
        <v>31</v>
      </c>
      <c r="D14" s="4">
        <v>551</v>
      </c>
    </row>
    <row r="15" spans="1:4">
      <c r="A15" s="4" t="s">
        <v>36</v>
      </c>
      <c r="B15" s="4"/>
      <c r="C15" s="4"/>
      <c r="D15" s="4">
        <f>SUM(D2:D14)</f>
        <v>12324</v>
      </c>
    </row>
  </sheetData>
  <mergeCells count="1">
    <mergeCell ref="A2:A1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2025-07-04T06:07:25Z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73F578EC70494497BBEAC6DD3A4FBC0A_12</vt:lpwstr>
  </property>
</Properties>
</file>