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<sst xmlns="http://schemas.openxmlformats.org/spreadsheetml/2006/main" count="88" uniqueCount="67">
  <si>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</si>
  <si>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</si>
  <si>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</si>
  <si>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</si>
  <si>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SF3199967437448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</si>
  <si>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</si>
  <si>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</si>
  <si>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</si>
  <si>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</si>
  <si>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</si>
  <si>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</si>
  <si>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</si>
  <si>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</si>
  <si>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</si>
  <si>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</si>
  <si>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</si>
  <si>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</si>
  <si>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</si>
  <si>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</si>
  <si>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</si>
  <si>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</si>
  <si>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</si>
  <si>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</si>
  <si>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</si>
  <si>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</si>
  <si>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</si>
  <si>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</si>
  <si>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</si>
  <si>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</si>
  <si>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</si>
  <si>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</si>
  <si>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6957-759</t>
  </si>
  <si>
    <t>812</t>
  </si>
  <si>
    <t>M</t>
  </si>
  <si>
    <t>1/1</t>
  </si>
  <si>
    <t>0.6</t>
  </si>
  <si>
    <t>1</t>
  </si>
  <si>
    <t>20*20*30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</si>
  <si>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</si>
  <si>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</si>
  <si>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</si>
  <si>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</si>
  <si>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</si>
  <si>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</si>
  <si>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</si>
  <si>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</si>
  <si>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</si>
  <si>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</si>
  <si>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</si>
  <si>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</si>
  <si>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</si>
  <si>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</si>
  <si>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</si>
  <si>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</si>
  <si>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</si>
  <si>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</si>
  <si>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</si>
  <si>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</si>
  <si>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</si>
  <si>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</si>
  <si>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</si>
  <si>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</si>
  <si>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</si>
  <si>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</si>
  <si>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06957759812030</t>
  </si>
  <si>
    <t>06957759812047</t>
  </si>
  <si>
    <t>06957759812054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</si>
</sst>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</xdr:row>
      <xdr:rowOff>247650</xdr:rowOff>
    </xdr:from>
    <xdr:to>
      <xdr:col>11</xdr:col>
      <xdr:colOff>286385</xdr:colOff>
      <xdr:row>4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91200" y="914400"/>
          <a:ext cx="374396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323850</xdr:rowOff>
    </xdr:from>
    <xdr:to>
      <xdr:col>1</xdr:col>
      <xdr:colOff>1438275</xdr:colOff>
      <xdr:row>6</xdr:row>
      <xdr:rowOff>1315085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4403725"/>
          <a:ext cx="1266825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O18" sqref="O18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45842</v>
      </c>
      <c r="F3" s="24"/>
      <c r="G3" s="25"/>
      <c r="H3" s="26"/>
      <c r="I3" s="56"/>
      <c r="J3" s="57"/>
      <c r="K3" s="57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8"/>
      <c r="J4" s="59"/>
      <c r="K4" s="59"/>
      <c r="L4" s="58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6"/>
      <c r="J5" s="57"/>
      <c r="K5" s="57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108</v>
      </c>
      <c r="G8" s="50">
        <f>F8*0.05</f>
        <v>5.4</v>
      </c>
      <c r="H8" s="50">
        <f>F8+G8</f>
        <v>113.4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Q8" s="65"/>
    </row>
    <row r="9" s="16" customFormat="1" ht="20" customHeight="1" spans="1:18">
      <c r="A9" s="51"/>
      <c r="B9" s="47"/>
      <c r="C9" s="10"/>
      <c r="D9" s="48"/>
      <c r="E9" s="49" t="s">
        <v>38</v>
      </c>
      <c r="F9" s="50">
        <v>278</v>
      </c>
      <c r="G9" s="50">
        <f t="shared" ref="G9:G16" si="0">F9*0.05</f>
        <v>13.9</v>
      </c>
      <c r="H9" s="50">
        <f t="shared" ref="H9:H16" si="1">F9+G9</f>
        <v>291.9</v>
      </c>
      <c r="I9" s="63"/>
      <c r="J9" s="64"/>
      <c r="K9" s="64"/>
      <c r="L9" s="64"/>
      <c r="M9" s="62"/>
      <c r="O9" s="62"/>
      <c r="P9" s="62"/>
      <c r="R9" s="65"/>
    </row>
    <row r="10" s="16" customFormat="1" ht="20" customHeight="1" spans="1:17">
      <c r="A10" s="51"/>
      <c r="B10" s="47"/>
      <c r="C10" s="10"/>
      <c r="D10" s="48"/>
      <c r="E10" s="49" t="s">
        <v>39</v>
      </c>
      <c r="F10" s="50">
        <v>305</v>
      </c>
      <c r="G10" s="50">
        <f t="shared" si="0"/>
        <v>15.25</v>
      </c>
      <c r="H10" s="50">
        <f t="shared" si="1"/>
        <v>320.25</v>
      </c>
      <c r="I10" s="63"/>
      <c r="J10" s="64"/>
      <c r="K10" s="64"/>
      <c r="L10" s="64"/>
      <c r="M10" s="62"/>
      <c r="N10" s="62"/>
      <c r="O10" s="62"/>
      <c r="Q10" s="65"/>
    </row>
    <row r="11" s="16" customFormat="1" ht="30" spans="1:17">
      <c r="A11" s="8" t="s">
        <v>29</v>
      </c>
      <c r="B11" s="47" t="s">
        <v>40</v>
      </c>
      <c r="C11" s="10" t="s">
        <v>31</v>
      </c>
      <c r="D11" s="48" t="s">
        <v>32</v>
      </c>
      <c r="E11" s="52"/>
      <c r="F11" s="53">
        <f>SUM(F8:F10)</f>
        <v>691</v>
      </c>
      <c r="G11" s="50">
        <f t="shared" si="0"/>
        <v>34.55</v>
      </c>
      <c r="H11" s="50">
        <f t="shared" si="1"/>
        <v>725.55</v>
      </c>
      <c r="I11" s="63"/>
      <c r="J11" s="64"/>
      <c r="K11" s="64"/>
      <c r="L11" s="64"/>
      <c r="M11" s="65"/>
      <c r="N11" s="62"/>
      <c r="O11" s="65"/>
      <c r="P11" s="62"/>
      <c r="Q11" s="65"/>
    </row>
    <row r="12" s="16" customFormat="1" ht="30" spans="1:12">
      <c r="A12" s="8" t="s">
        <v>29</v>
      </c>
      <c r="B12" s="47" t="s">
        <v>41</v>
      </c>
      <c r="C12" s="10" t="s">
        <v>31</v>
      </c>
      <c r="D12" s="48" t="s">
        <v>32</v>
      </c>
      <c r="E12" s="52"/>
      <c r="F12" s="53">
        <f t="shared" ref="F12:F15" si="2">SUM(F11:F11)</f>
        <v>691</v>
      </c>
      <c r="G12" s="50">
        <f t="shared" si="0"/>
        <v>34.55</v>
      </c>
      <c r="H12" s="50">
        <f t="shared" si="1"/>
        <v>725.55</v>
      </c>
      <c r="I12" s="63"/>
      <c r="J12" s="64"/>
      <c r="K12" s="64"/>
      <c r="L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2"/>
      <c r="F13" s="53">
        <f t="shared" si="2"/>
        <v>691</v>
      </c>
      <c r="G13" s="50">
        <f t="shared" si="0"/>
        <v>34.55</v>
      </c>
      <c r="H13" s="50">
        <f t="shared" si="1"/>
        <v>725.55</v>
      </c>
      <c r="I13" s="63"/>
      <c r="J13" s="64"/>
      <c r="K13" s="64"/>
      <c r="L13" s="64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2"/>
      <c r="F14" s="53">
        <f>SUM(F12:F12)</f>
        <v>691</v>
      </c>
      <c r="G14" s="50">
        <f t="shared" si="0"/>
        <v>34.55</v>
      </c>
      <c r="H14" s="50">
        <f t="shared" si="1"/>
        <v>725.55</v>
      </c>
      <c r="I14" s="63"/>
      <c r="J14" s="64"/>
      <c r="K14" s="64"/>
      <c r="L14" s="64"/>
    </row>
    <row r="15" s="16" customFormat="1" ht="27" spans="1:12">
      <c r="A15" s="8" t="s">
        <v>29</v>
      </c>
      <c r="B15" s="47" t="s">
        <v>44</v>
      </c>
      <c r="C15" s="10" t="s">
        <v>31</v>
      </c>
      <c r="D15" s="48" t="s">
        <v>32</v>
      </c>
      <c r="E15" s="52"/>
      <c r="F15" s="53">
        <f t="shared" si="2"/>
        <v>691</v>
      </c>
      <c r="G15" s="50">
        <f t="shared" si="0"/>
        <v>34.55</v>
      </c>
      <c r="H15" s="50">
        <f t="shared" si="1"/>
        <v>725.55</v>
      </c>
      <c r="I15" s="63"/>
      <c r="J15" s="64"/>
      <c r="K15" s="64"/>
      <c r="L15" s="64"/>
    </row>
    <row r="16" s="16" customFormat="1" ht="15" spans="1:12">
      <c r="A16" s="54" t="s">
        <v>45</v>
      </c>
      <c r="B16" s="55"/>
      <c r="C16" s="55"/>
      <c r="D16" s="48"/>
      <c r="E16" s="55"/>
      <c r="F16" s="10">
        <f>SUM(F8:F15)</f>
        <v>4146</v>
      </c>
      <c r="G16" s="50">
        <f t="shared" si="0"/>
        <v>207.3</v>
      </c>
      <c r="H16" s="50">
        <f t="shared" si="1"/>
        <v>4353.3</v>
      </c>
      <c r="I16" s="66"/>
      <c r="J16" s="66"/>
      <c r="K16" s="66"/>
      <c r="L16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B19" sqref="B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63" customHeight="1" spans="1:3">
      <c r="A3" s="5" t="s">
        <v>47</v>
      </c>
      <c r="B3" s="8" t="s">
        <v>29</v>
      </c>
      <c r="C3" s="9"/>
    </row>
    <row r="4" s="1" customFormat="1" ht="40" customHeight="1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3" spans="2:2">
      <c r="B13" s="67" t="s">
        <v>64</v>
      </c>
    </row>
    <row r="14" spans="2:2">
      <c r="B14" s="67" t="s">
        <v>65</v>
      </c>
    </row>
    <row r="15" spans="2:2">
      <c r="B15" s="67" t="s">
        <v>66</v>
      </c>
    </row>
    <row r="16" spans="2:2">
      <c r="B16" s="67" t="s">
        <v>64</v>
      </c>
    </row>
    <row r="17" spans="2:2">
      <c r="B17" s="67" t="s">
        <v>65</v>
      </c>
    </row>
    <row r="18" spans="2:2">
      <c r="B18" s="67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2025-07-04T07:40:18Z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FF86680B2DD44A7FA2FAA714FA5AFA06_12</vt:lpwstr>
  </property>
</Properties>
</file>