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<sst xmlns="http://schemas.openxmlformats.org/spreadsheetml/2006/main" count="93" uniqueCount="72">
  <si>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</si>
  <si>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</si>
  <si>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</si>
  <si>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</si>
  <si>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SF3199794356841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</si>
  <si>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</si>
  <si>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</si>
  <si>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</si>
  <si>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</si>
  <si>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</si>
  <si>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</si>
  <si>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</si>
  <si>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</si>
  <si>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</si>
  <si>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</si>
  <si>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</si>
  <si>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</si>
  <si>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</si>
  <si>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</si>
  <si>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</si>
  <si>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</si>
  <si>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</si>
  <si>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</si>
  <si>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</si>
  <si>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</si>
  <si>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</si>
  <si>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</si>
  <si>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</si>
  <si>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</si>
  <si>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81396-01
81397-01
81405-01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</si>
  <si>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</si>
  <si>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7323-693</t>
  </si>
  <si>
    <t>251</t>
  </si>
  <si>
    <t>XS</t>
  </si>
  <si>
    <t>1/1</t>
  </si>
  <si>
    <t>16.8</t>
  </si>
  <si>
    <t>17.2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</si>
  <si>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</si>
  <si>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</si>
  <si>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</si>
  <si>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</si>
  <si>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</si>
  <si>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</si>
  <si>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</si>
  <si>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</si>
  <si>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</si>
  <si>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</si>
  <si>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</si>
  <si>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</si>
  <si>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</si>
  <si>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</si>
  <si>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</si>
  <si>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</si>
  <si>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</si>
  <si>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</si>
  <si>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</si>
  <si>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</si>
  <si>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</si>
  <si>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</si>
  <si>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</si>
  <si>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</si>
  <si>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</si>
  <si>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17.2kg</t>
  </si>
  <si>
    <t>Made In China</t>
  </si>
  <si>
    <t>Net Weight（净重）</t>
  </si>
  <si>
    <t>16.8kg</t>
  </si>
  <si>
    <t>Remark（备注）</t>
  </si>
  <si>
    <t>07323693251010</t>
  </si>
  <si>
    <t>07323693251027</t>
  </si>
  <si>
    <t>07323693251034</t>
  </si>
  <si>
    <t>07323693251041</t>
  </si>
  <si>
    <t>07323693251058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</si>
</sst>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2</xdr:row>
      <xdr:rowOff>219075</xdr:rowOff>
    </xdr:from>
    <xdr:to>
      <xdr:col>8</xdr:col>
      <xdr:colOff>171450</xdr:colOff>
      <xdr:row>4</xdr:row>
      <xdr:rowOff>104775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72125" y="885825"/>
          <a:ext cx="117157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295275</xdr:rowOff>
    </xdr:from>
    <xdr:to>
      <xdr:col>1</xdr:col>
      <xdr:colOff>1514475</xdr:colOff>
      <xdr:row>6</xdr:row>
      <xdr:rowOff>962025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4092575"/>
          <a:ext cx="132397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B45" sqref="B4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45841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1522</v>
      </c>
      <c r="G8" s="51">
        <f>F8*0.05</f>
        <v>76.1</v>
      </c>
      <c r="H8" s="51">
        <f>F8+G8</f>
        <v>1598.1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3043</v>
      </c>
      <c r="G9" s="51">
        <f t="shared" ref="G9:G19" si="0">F9*0.05</f>
        <v>152.15</v>
      </c>
      <c r="H9" s="51">
        <f t="shared" ref="H9:H19" si="1">F9+G9</f>
        <v>3195.15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4442</v>
      </c>
      <c r="G10" s="51">
        <f t="shared" si="0"/>
        <v>222.1</v>
      </c>
      <c r="H10" s="51">
        <f t="shared" si="1"/>
        <v>4664.1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2667</v>
      </c>
      <c r="G11" s="51">
        <f t="shared" si="0"/>
        <v>133.35</v>
      </c>
      <c r="H11" s="51">
        <f t="shared" si="1"/>
        <v>2800.35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1016</v>
      </c>
      <c r="G12" s="51">
        <f t="shared" si="0"/>
        <v>50.8</v>
      </c>
      <c r="H12" s="51">
        <f t="shared" si="1"/>
        <v>1066.8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12690</v>
      </c>
      <c r="G13" s="51">
        <f t="shared" si="0"/>
        <v>634.5</v>
      </c>
      <c r="H13" s="51">
        <f t="shared" si="1"/>
        <v>13324.5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7" si="2">SUM(F13:F13)</f>
        <v>12690</v>
      </c>
      <c r="G14" s="51">
        <f t="shared" si="0"/>
        <v>634.5</v>
      </c>
      <c r="H14" s="51">
        <f t="shared" si="1"/>
        <v>13324.5</v>
      </c>
      <c r="I14" s="66"/>
      <c r="J14" s="66"/>
      <c r="K14" s="66"/>
      <c r="L14" s="66"/>
    </row>
    <row r="15" s="16" customFormat="1" ht="46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12690</v>
      </c>
      <c r="G15" s="51">
        <f t="shared" si="0"/>
        <v>634.5</v>
      </c>
      <c r="H15" s="51">
        <f t="shared" si="1"/>
        <v>13324.5</v>
      </c>
      <c r="I15" s="66"/>
      <c r="J15" s="66"/>
      <c r="K15" s="66"/>
      <c r="L15" s="66"/>
    </row>
    <row r="16" s="16" customFormat="1" ht="46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 t="shared" si="2"/>
        <v>12690</v>
      </c>
      <c r="G16" s="51">
        <f t="shared" si="0"/>
        <v>634.5</v>
      </c>
      <c r="H16" s="51">
        <f t="shared" si="1"/>
        <v>13324.5</v>
      </c>
      <c r="I16" s="66"/>
      <c r="J16" s="66"/>
      <c r="K16" s="66"/>
      <c r="L16" s="66"/>
    </row>
    <row r="17" s="16" customFormat="1" ht="46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 t="shared" si="2"/>
        <v>12690</v>
      </c>
      <c r="G17" s="51">
        <f t="shared" si="0"/>
        <v>634.5</v>
      </c>
      <c r="H17" s="51">
        <f t="shared" si="1"/>
        <v>13324.5</v>
      </c>
      <c r="I17" s="66"/>
      <c r="J17" s="66"/>
      <c r="K17" s="66"/>
      <c r="L17" s="66"/>
    </row>
    <row r="18" s="16" customFormat="1" ht="46" customHeight="1" spans="1:12">
      <c r="A18" s="8" t="s">
        <v>29</v>
      </c>
      <c r="B18" s="56" t="s">
        <v>47</v>
      </c>
      <c r="C18" s="10" t="s">
        <v>31</v>
      </c>
      <c r="D18" s="57" t="s">
        <v>32</v>
      </c>
      <c r="E18" s="58"/>
      <c r="F18" s="59">
        <f>SUM(F14:F14)</f>
        <v>12690</v>
      </c>
      <c r="G18" s="51">
        <f t="shared" si="0"/>
        <v>634.5</v>
      </c>
      <c r="H18" s="51">
        <f t="shared" si="1"/>
        <v>13324.5</v>
      </c>
      <c r="I18" s="66"/>
      <c r="J18" s="66"/>
      <c r="K18" s="66"/>
      <c r="L18" s="66"/>
    </row>
    <row r="19" s="16" customFormat="1" ht="15" spans="1:12">
      <c r="A19" s="60" t="s">
        <v>48</v>
      </c>
      <c r="B19" s="61"/>
      <c r="C19" s="61"/>
      <c r="D19" s="57"/>
      <c r="E19" s="61"/>
      <c r="F19" s="10">
        <f>SUM(F8:F18)</f>
        <v>88830</v>
      </c>
      <c r="G19" s="51">
        <f t="shared" si="0"/>
        <v>4441.5</v>
      </c>
      <c r="H19" s="51">
        <f t="shared" si="1"/>
        <v>93271.5</v>
      </c>
      <c r="I19" s="67"/>
      <c r="J19" s="67"/>
      <c r="K19" s="67"/>
      <c r="L19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2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5" customHeight="1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37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3" spans="1:1">
      <c r="A13" s="68" t="s">
        <v>67</v>
      </c>
    </row>
    <row r="14" spans="1:1">
      <c r="A14" s="68" t="s">
        <v>68</v>
      </c>
    </row>
    <row r="15" spans="1:1">
      <c r="A15" s="68" t="s">
        <v>69</v>
      </c>
    </row>
    <row r="16" spans="1:1">
      <c r="A16" s="68" t="s">
        <v>70</v>
      </c>
    </row>
    <row r="17" spans="1:1">
      <c r="A17" s="68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FE340832DB3F448A99D00C9754AC3E59_12</vt:lpwstr>
  </property>
</Properties>
</file>