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<sst xmlns="http://schemas.openxmlformats.org/spreadsheetml/2006/main" count="83" uniqueCount="67">
  <si>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</si>
  <si>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</si>
  <si>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</si>
  <si>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</si>
  <si>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SF3199696542686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</si>
  <si>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</si>
  <si>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</si>
  <si>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</si>
  <si>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</si>
  <si>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</si>
  <si>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</si>
  <si>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</si>
  <si>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</si>
  <si>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</si>
  <si>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</si>
  <si>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</si>
  <si>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</si>
  <si>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</si>
  <si>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</si>
  <si>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</si>
  <si>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</si>
  <si>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</si>
  <si>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</si>
  <si>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</si>
  <si>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</si>
  <si>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</si>
  <si>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</si>
  <si>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</si>
  <si>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</si>
  <si>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84271-01
84183-01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</si>
  <si>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</si>
  <si>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6266-711</t>
  </si>
  <si>
    <t>250</t>
  </si>
  <si>
    <t>XS</t>
  </si>
  <si>
    <t>1/1</t>
  </si>
  <si>
    <t>3.3</t>
  </si>
  <si>
    <t>3.7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</si>
  <si>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</si>
  <si>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</si>
  <si>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</si>
  <si>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</si>
  <si>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</si>
  <si>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</si>
  <si>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</si>
  <si>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</si>
  <si>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</si>
  <si>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</si>
  <si>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</si>
  <si>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</si>
  <si>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</si>
  <si>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</si>
  <si>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</si>
  <si>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</si>
  <si>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</si>
  <si>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</si>
  <si>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</si>
  <si>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</si>
  <si>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</si>
  <si>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3.7kg</t>
  </si>
  <si>
    <t>Made In China</t>
  </si>
  <si>
    <t>Net Weight（净重）</t>
  </si>
  <si>
    <t>3.3kg</t>
  </si>
  <si>
    <t>Remark（备注）</t>
  </si>
  <si>
    <t>06266711250019</t>
  </si>
  <si>
    <t>06266711250026</t>
  </si>
  <si>
    <t>06266711250033</t>
  </si>
  <si>
    <t>06266711250040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</si>
</sst>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104775</xdr:colOff>
      <xdr:row>4</xdr:row>
      <xdr:rowOff>223520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533775" cy="747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180975</xdr:rowOff>
    </xdr:from>
    <xdr:to>
      <xdr:col>1</xdr:col>
      <xdr:colOff>1400175</xdr:colOff>
      <xdr:row>6</xdr:row>
      <xdr:rowOff>1066800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813175"/>
          <a:ext cx="11715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45841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530</v>
      </c>
      <c r="G8" s="52">
        <f>F8*0.05</f>
        <v>26.5</v>
      </c>
      <c r="H8" s="52">
        <f>F8+G8</f>
        <v>556.5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1308</v>
      </c>
      <c r="G9" s="52">
        <f t="shared" ref="G9:G16" si="0">F9*0.05</f>
        <v>65.4</v>
      </c>
      <c r="H9" s="52">
        <f t="shared" ref="H9:H16" si="1">F9+G9</f>
        <v>1373.4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1096</v>
      </c>
      <c r="G10" s="52">
        <f t="shared" si="0"/>
        <v>54.8</v>
      </c>
      <c r="H10" s="52">
        <f t="shared" si="1"/>
        <v>1150.8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601</v>
      </c>
      <c r="G11" s="52">
        <f t="shared" si="0"/>
        <v>30.05</v>
      </c>
      <c r="H11" s="52">
        <f t="shared" si="1"/>
        <v>631.05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3535</v>
      </c>
      <c r="G12" s="52">
        <f t="shared" si="0"/>
        <v>176.75</v>
      </c>
      <c r="H12" s="52">
        <f t="shared" si="1"/>
        <v>3711.75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 t="shared" ref="F13:F15" si="2">SUM(F12:F12)</f>
        <v>3535</v>
      </c>
      <c r="G13" s="52">
        <f t="shared" si="0"/>
        <v>176.75</v>
      </c>
      <c r="H13" s="52">
        <f t="shared" si="1"/>
        <v>3711.75</v>
      </c>
      <c r="I13" s="62"/>
      <c r="J13" s="63"/>
      <c r="K13" s="63"/>
      <c r="L13" s="63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 t="shared" si="2"/>
        <v>3535</v>
      </c>
      <c r="G14" s="52">
        <f t="shared" si="0"/>
        <v>176.75</v>
      </c>
      <c r="H14" s="52">
        <f t="shared" si="1"/>
        <v>3711.75</v>
      </c>
      <c r="I14" s="62"/>
      <c r="J14" s="63"/>
      <c r="K14" s="63"/>
      <c r="L14" s="63"/>
    </row>
    <row r="15" s="19" customFormat="1" ht="30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 t="shared" si="2"/>
        <v>3535</v>
      </c>
      <c r="G15" s="52">
        <f t="shared" si="0"/>
        <v>176.75</v>
      </c>
      <c r="H15" s="52">
        <f t="shared" si="1"/>
        <v>3711.75</v>
      </c>
      <c r="I15" s="62"/>
      <c r="J15" s="63"/>
      <c r="K15" s="63"/>
      <c r="L15" s="63"/>
    </row>
    <row r="16" s="19" customFormat="1" ht="15" spans="1:12">
      <c r="A16" s="55" t="s">
        <v>45</v>
      </c>
      <c r="B16" s="55"/>
      <c r="C16" s="55"/>
      <c r="D16" s="50"/>
      <c r="E16" s="55"/>
      <c r="F16" s="10">
        <f>SUM(F8:F15)</f>
        <v>17675</v>
      </c>
      <c r="G16" s="52">
        <f t="shared" si="0"/>
        <v>883.75</v>
      </c>
      <c r="H16" s="52">
        <f t="shared" si="1"/>
        <v>18558.75</v>
      </c>
      <c r="I16" s="65"/>
      <c r="J16" s="65"/>
      <c r="K16" s="65"/>
      <c r="L16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5"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52" customHeight="1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6" spans="1:1">
      <c r="A16" s="66" t="s">
        <v>63</v>
      </c>
    </row>
    <row r="17" spans="1:1">
      <c r="A17" s="66" t="s">
        <v>64</v>
      </c>
    </row>
    <row r="18" spans="1:1">
      <c r="A18" s="66" t="s">
        <v>65</v>
      </c>
    </row>
    <row r="19" spans="1:1">
      <c r="A19" s="66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2025-07-03T08:11:31Z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323A2A2CB8194A36B18E10645ED6742F_12</vt:lpwstr>
  </property>
</Properties>
</file>