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<sst xmlns="http://schemas.openxmlformats.org/spreadsheetml/2006/main" count="95" uniqueCount="70">
  <si>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</si>
  <si>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</si>
  <si>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</si>
  <si>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</si>
  <si>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SF3199902415926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</si>
  <si>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</si>
  <si>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</si>
  <si>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</si>
  <si>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</si>
  <si>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</si>
  <si>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</si>
  <si>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</si>
  <si>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</si>
  <si>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</si>
  <si>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</si>
  <si>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</si>
  <si>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</si>
  <si>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</si>
  <si>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</si>
  <si>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</si>
  <si>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</si>
  <si>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</si>
  <si>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</si>
  <si>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</si>
  <si>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</si>
  <si>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</si>
  <si>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</si>
  <si>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</si>
  <si>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</si>
  <si>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新增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</si>
  <si>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</si>
  <si>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6796-677</t>
  </si>
  <si>
    <t>700</t>
  </si>
  <si>
    <t>S</t>
  </si>
  <si>
    <t>1/1</t>
  </si>
  <si>
    <t>0.6</t>
  </si>
  <si>
    <t>1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</si>
  <si>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</si>
  <si>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</si>
  <si>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</si>
  <si>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</si>
  <si>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</si>
  <si>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</si>
  <si>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</si>
  <si>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</si>
  <si>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</si>
  <si>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</si>
  <si>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</si>
  <si>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</si>
  <si>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</si>
  <si>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</si>
  <si>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</si>
  <si>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</si>
  <si>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</si>
  <si>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</si>
  <si>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</si>
  <si>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</si>
  <si>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</si>
  <si>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</si>
  <si>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</si>
  <si>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</si>
  <si>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</si>
  <si>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</si>
  <si>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</si>
  <si>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</si>
  <si>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</si>
  <si>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06796677700025</t>
  </si>
  <si>
    <t>06796677700032</t>
  </si>
  <si>
    <t>06796677700049</t>
  </si>
  <si>
    <t>06796677700056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</si>
</sst>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</xdr:row>
      <xdr:rowOff>85725</xdr:rowOff>
    </xdr:from>
    <xdr:to>
      <xdr:col>10</xdr:col>
      <xdr:colOff>655955</xdr:colOff>
      <xdr:row>4</xdr:row>
      <xdr:rowOff>209550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53050" y="752475"/>
          <a:ext cx="324675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104775</xdr:rowOff>
    </xdr:from>
    <xdr:to>
      <xdr:col>1</xdr:col>
      <xdr:colOff>1400175</xdr:colOff>
      <xdr:row>6</xdr:row>
      <xdr:rowOff>1123950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584575"/>
          <a:ext cx="1247775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T12" sqref="S12:T1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45841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9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173</v>
      </c>
      <c r="G8" s="51">
        <f>F8*0.05</f>
        <v>8.65</v>
      </c>
      <c r="H8" s="51">
        <f>F8+G8</f>
        <v>181.65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9" customHeight="1" spans="1:12">
      <c r="A9" s="52"/>
      <c r="B9" s="53"/>
      <c r="C9" s="54"/>
      <c r="D9" s="55"/>
      <c r="E9" s="50" t="s">
        <v>38</v>
      </c>
      <c r="F9" s="51">
        <v>269</v>
      </c>
      <c r="G9" s="51">
        <f t="shared" ref="G9:G18" si="0">F9*0.05</f>
        <v>13.45</v>
      </c>
      <c r="H9" s="51">
        <f t="shared" ref="H9:H18" si="1">F9+G9</f>
        <v>282.45</v>
      </c>
      <c r="I9" s="66"/>
      <c r="J9" s="66"/>
      <c r="K9" s="66"/>
      <c r="L9" s="66"/>
    </row>
    <row r="10" s="16" customFormat="1" ht="19" customHeight="1" spans="1:12">
      <c r="A10" s="52"/>
      <c r="B10" s="53"/>
      <c r="C10" s="54"/>
      <c r="D10" s="55"/>
      <c r="E10" s="50" t="s">
        <v>39</v>
      </c>
      <c r="F10" s="51">
        <v>216</v>
      </c>
      <c r="G10" s="51">
        <f t="shared" si="0"/>
        <v>10.8</v>
      </c>
      <c r="H10" s="51">
        <f t="shared" si="1"/>
        <v>226.8</v>
      </c>
      <c r="I10" s="66"/>
      <c r="J10" s="66"/>
      <c r="K10" s="66"/>
      <c r="L10" s="66"/>
    </row>
    <row r="11" s="16" customFormat="1" ht="19" customHeight="1" spans="1:12">
      <c r="A11" s="52"/>
      <c r="B11" s="53"/>
      <c r="C11" s="54"/>
      <c r="D11" s="55"/>
      <c r="E11" s="50" t="s">
        <v>40</v>
      </c>
      <c r="F11" s="51">
        <v>92</v>
      </c>
      <c r="G11" s="51">
        <f t="shared" si="0"/>
        <v>4.6</v>
      </c>
      <c r="H11" s="51">
        <f t="shared" si="1"/>
        <v>96.6</v>
      </c>
      <c r="I11" s="66"/>
      <c r="J11" s="66"/>
      <c r="K11" s="66"/>
      <c r="L11" s="66"/>
    </row>
    <row r="12" s="16" customFormat="1" ht="42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750</v>
      </c>
      <c r="G12" s="51">
        <f t="shared" si="0"/>
        <v>37.5</v>
      </c>
      <c r="H12" s="51">
        <f t="shared" si="1"/>
        <v>787.5</v>
      </c>
      <c r="I12" s="66"/>
      <c r="J12" s="66"/>
      <c r="K12" s="66"/>
      <c r="L12" s="66"/>
    </row>
    <row r="13" s="16" customFormat="1" ht="43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 t="shared" ref="F13:F16" si="2">SUM(F12:F12)</f>
        <v>750</v>
      </c>
      <c r="G13" s="51">
        <f t="shared" si="0"/>
        <v>37.5</v>
      </c>
      <c r="H13" s="51">
        <f t="shared" si="1"/>
        <v>787.5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si="2"/>
        <v>750</v>
      </c>
      <c r="G14" s="51">
        <f t="shared" si="0"/>
        <v>37.5</v>
      </c>
      <c r="H14" s="51">
        <f t="shared" si="1"/>
        <v>787.5</v>
      </c>
      <c r="I14" s="66"/>
      <c r="J14" s="66"/>
      <c r="K14" s="66"/>
      <c r="L14" s="66"/>
    </row>
    <row r="15" s="16" customFormat="1" ht="43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750</v>
      </c>
      <c r="G15" s="51">
        <f t="shared" si="0"/>
        <v>37.5</v>
      </c>
      <c r="H15" s="51">
        <f t="shared" si="1"/>
        <v>787.5</v>
      </c>
      <c r="I15" s="66"/>
      <c r="J15" s="66"/>
      <c r="K15" s="66"/>
      <c r="L15" s="66"/>
    </row>
    <row r="16" s="16" customFormat="1" ht="43" customHeight="1" spans="1:12">
      <c r="A16" s="8" t="s">
        <v>29</v>
      </c>
      <c r="B16" s="56" t="s">
        <v>45</v>
      </c>
      <c r="C16" s="10" t="s">
        <v>31</v>
      </c>
      <c r="D16" s="57" t="s">
        <v>32</v>
      </c>
      <c r="E16" s="58"/>
      <c r="F16" s="59">
        <f t="shared" si="2"/>
        <v>750</v>
      </c>
      <c r="G16" s="51">
        <f t="shared" si="0"/>
        <v>37.5</v>
      </c>
      <c r="H16" s="51">
        <f t="shared" si="1"/>
        <v>787.5</v>
      </c>
      <c r="I16" s="66"/>
      <c r="J16" s="66"/>
      <c r="K16" s="66"/>
      <c r="L16" s="66"/>
    </row>
    <row r="17" s="16" customFormat="1" ht="45" customHeight="1" spans="1:12">
      <c r="A17" s="8" t="s">
        <v>29</v>
      </c>
      <c r="B17" s="56" t="s">
        <v>46</v>
      </c>
      <c r="C17" s="10" t="s">
        <v>31</v>
      </c>
      <c r="D17" s="57" t="s">
        <v>32</v>
      </c>
      <c r="E17" s="58"/>
      <c r="F17" s="59">
        <f>SUM(F13:F13)</f>
        <v>750</v>
      </c>
      <c r="G17" s="51">
        <f t="shared" si="0"/>
        <v>37.5</v>
      </c>
      <c r="H17" s="51">
        <f t="shared" si="1"/>
        <v>787.5</v>
      </c>
      <c r="I17" s="66"/>
      <c r="J17" s="66"/>
      <c r="K17" s="66"/>
      <c r="L17" s="66"/>
    </row>
    <row r="18" s="16" customFormat="1" ht="15" spans="1:12">
      <c r="A18" s="60" t="s">
        <v>47</v>
      </c>
      <c r="B18" s="61"/>
      <c r="C18" s="61"/>
      <c r="D18" s="57"/>
      <c r="E18" s="61"/>
      <c r="F18" s="10">
        <f>SUM(F8:F17)</f>
        <v>5250</v>
      </c>
      <c r="G18" s="51">
        <f t="shared" si="0"/>
        <v>262.5</v>
      </c>
      <c r="H18" s="51">
        <f t="shared" si="1"/>
        <v>5512.5</v>
      </c>
      <c r="I18" s="67"/>
      <c r="J18" s="67"/>
      <c r="K18" s="67"/>
      <c r="L18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" right="0.7" top="0.75" bottom="0.75" header="0.3" footer="0.3"/>
  <pageSetup paperSize="9" scale="8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5" workbookViewId="0">
      <selection activeCell="B25" sqref="B2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37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7" spans="2:2">
      <c r="B17" s="68" t="s">
        <v>66</v>
      </c>
    </row>
    <row r="18" spans="2:2">
      <c r="B18" s="68" t="s">
        <v>67</v>
      </c>
    </row>
    <row r="19" spans="2:2">
      <c r="B19" s="68" t="s">
        <v>68</v>
      </c>
    </row>
    <row r="20" spans="2:2">
      <c r="B20" s="68" t="s">
        <v>69</v>
      </c>
    </row>
    <row r="21" spans="2:2">
      <c r="B21" s="68" t="s">
        <v>66</v>
      </c>
    </row>
    <row r="22" spans="2:2">
      <c r="B22" s="68" t="s">
        <v>67</v>
      </c>
    </row>
    <row r="23" spans="2:2">
      <c r="B23" s="68" t="s">
        <v>68</v>
      </c>
    </row>
    <row r="24" spans="2:2">
      <c r="B24" s="6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2025-07-03T02:32:27Z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FEF1150D918546639DEAD8AFD42A067E_12</vt:lpwstr>
  </property>
</Properties>
</file>