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<sst xmlns="http://schemas.openxmlformats.org/spreadsheetml/2006/main" count="83" uniqueCount="67">
  <si>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</si>
  <si>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</si>
  <si>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</si>
  <si>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</si>
  <si>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SF3197158960075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</si>
  <si>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</si>
  <si>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</si>
  <si>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</si>
  <si>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</si>
  <si>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</si>
  <si>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</si>
  <si>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</si>
  <si>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</si>
  <si>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</si>
  <si>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</si>
  <si>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</si>
  <si>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</si>
  <si>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</si>
  <si>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</si>
  <si>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</si>
  <si>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</si>
  <si>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</si>
  <si>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</si>
  <si>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</si>
  <si>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</si>
  <si>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</si>
  <si>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</si>
  <si>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</si>
  <si>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</si>
  <si>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82808-01
82809-01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</si>
  <si>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</si>
  <si>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5701-097</t>
  </si>
  <si>
    <t>800</t>
  </si>
  <si>
    <t>XS</t>
  </si>
  <si>
    <t>1/1</t>
  </si>
  <si>
    <t>16</t>
  </si>
  <si>
    <t>16.4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</si>
  <si>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</si>
  <si>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</si>
  <si>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</si>
  <si>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</si>
  <si>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</si>
  <si>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</si>
  <si>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</si>
  <si>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</si>
  <si>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</si>
  <si>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</si>
  <si>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</si>
  <si>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</si>
  <si>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</si>
  <si>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</si>
  <si>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</si>
  <si>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</si>
  <si>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</si>
  <si>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</si>
  <si>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</si>
  <si>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</si>
  <si>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</si>
  <si>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16.4kg</t>
  </si>
  <si>
    <t>Made In China</t>
  </si>
  <si>
    <t>Net Weight（净重）</t>
  </si>
  <si>
    <t>16kg</t>
  </si>
  <si>
    <t>Remark（备注）</t>
  </si>
  <si>
    <t>05701097800010</t>
  </si>
  <si>
    <t>05701097800027</t>
  </si>
  <si>
    <t>05701097800034</t>
  </si>
  <si>
    <t>05701097800041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</si>
</sst>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266065</xdr:colOff>
      <xdr:row>4</xdr:row>
      <xdr:rowOff>286385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3009265" cy="810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219075</xdr:rowOff>
    </xdr:from>
    <xdr:to>
      <xdr:col>1</xdr:col>
      <xdr:colOff>1466850</xdr:colOff>
      <xdr:row>6</xdr:row>
      <xdr:rowOff>1086485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851275"/>
          <a:ext cx="1352550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24" sqref="F23:G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45840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4675</v>
      </c>
      <c r="G8" s="52">
        <f>F8*0.05</f>
        <v>233.75</v>
      </c>
      <c r="H8" s="52">
        <f>F8+G8</f>
        <v>4908.75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6551</v>
      </c>
      <c r="G9" s="52">
        <f t="shared" ref="G9:G16" si="0">F9*0.05</f>
        <v>327.55</v>
      </c>
      <c r="H9" s="52">
        <f t="shared" ref="H9:H16" si="1">F9+G9</f>
        <v>6878.55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4252</v>
      </c>
      <c r="G10" s="52">
        <f t="shared" si="0"/>
        <v>212.6</v>
      </c>
      <c r="H10" s="52">
        <f t="shared" si="1"/>
        <v>4464.6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1532</v>
      </c>
      <c r="G11" s="52">
        <f t="shared" si="0"/>
        <v>76.6</v>
      </c>
      <c r="H11" s="52">
        <f t="shared" si="1"/>
        <v>1608.6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17010</v>
      </c>
      <c r="G12" s="52">
        <f t="shared" si="0"/>
        <v>850.5</v>
      </c>
      <c r="H12" s="52">
        <f t="shared" si="1"/>
        <v>17860.5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 t="shared" ref="F13:F15" si="2">SUM(F12:F12)</f>
        <v>17010</v>
      </c>
      <c r="G13" s="52">
        <f t="shared" si="0"/>
        <v>850.5</v>
      </c>
      <c r="H13" s="52">
        <f t="shared" si="1"/>
        <v>17860.5</v>
      </c>
      <c r="I13" s="62"/>
      <c r="J13" s="63"/>
      <c r="K13" s="63"/>
      <c r="L13" s="63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 t="shared" si="2"/>
        <v>17010</v>
      </c>
      <c r="G14" s="52">
        <f t="shared" si="0"/>
        <v>850.5</v>
      </c>
      <c r="H14" s="52">
        <f t="shared" si="1"/>
        <v>17860.5</v>
      </c>
      <c r="I14" s="62"/>
      <c r="J14" s="63"/>
      <c r="K14" s="63"/>
      <c r="L14" s="63"/>
    </row>
    <row r="15" s="19" customFormat="1" ht="30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 t="shared" si="2"/>
        <v>17010</v>
      </c>
      <c r="G15" s="52">
        <f t="shared" si="0"/>
        <v>850.5</v>
      </c>
      <c r="H15" s="52">
        <f t="shared" si="1"/>
        <v>17860.5</v>
      </c>
      <c r="I15" s="62"/>
      <c r="J15" s="63"/>
      <c r="K15" s="63"/>
      <c r="L15" s="63"/>
    </row>
    <row r="16" s="19" customFormat="1" ht="15" spans="1:12">
      <c r="A16" s="55" t="s">
        <v>45</v>
      </c>
      <c r="B16" s="55"/>
      <c r="C16" s="55"/>
      <c r="D16" s="50"/>
      <c r="E16" s="55"/>
      <c r="F16" s="10">
        <f>SUM(F8:F15)</f>
        <v>85050</v>
      </c>
      <c r="G16" s="52">
        <f t="shared" si="0"/>
        <v>4252.5</v>
      </c>
      <c r="H16" s="52">
        <f t="shared" si="1"/>
        <v>89302.5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I11" sqref="H11:I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52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5" spans="1:1">
      <c r="A15" s="66" t="s">
        <v>63</v>
      </c>
    </row>
    <row r="16" spans="1:1">
      <c r="A16" s="66" t="s">
        <v>64</v>
      </c>
    </row>
    <row r="17" spans="1:1">
      <c r="A17" s="66" t="s">
        <v>65</v>
      </c>
    </row>
    <row r="18" spans="1:1">
      <c r="A18" s="66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2025-07-02T08:32:40Z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BFE329E3B45B466A9DBB4A49C2E0F5EC_12</vt:lpwstr>
  </property>
</Properties>
</file>